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495"/>
  </bookViews>
  <sheets>
    <sheet name="2월4째주" sheetId="1" r:id="rId1"/>
    <sheet name="2월4째주(영양산출)" sheetId="2" r:id="rId2"/>
  </sheets>
  <definedNames>
    <definedName name="_xlnm.Print_Area" localSheetId="0">'2월4째주'!$A$1:$H$28</definedName>
    <definedName name="_xlnm.Print_Area" localSheetId="1">'2월4째주(영양산출)'!$A$1:$H$27</definedName>
  </definedNames>
  <calcPr calcId="145621"/>
</workbook>
</file>

<file path=xl/calcChain.xml><?xml version="1.0" encoding="utf-8"?>
<calcChain xmlns="http://schemas.openxmlformats.org/spreadsheetml/2006/main">
  <c r="H19" i="2" l="1"/>
  <c r="H20" i="2"/>
  <c r="H21" i="2"/>
  <c r="H22" i="2"/>
  <c r="H23" i="2"/>
  <c r="G19" i="2"/>
  <c r="G20" i="2"/>
  <c r="G21" i="2"/>
  <c r="G22" i="2"/>
  <c r="G23" i="2"/>
  <c r="F19" i="2"/>
  <c r="F20" i="2"/>
  <c r="F21" i="2"/>
  <c r="F22" i="2"/>
  <c r="F23" i="2"/>
  <c r="E19" i="2"/>
  <c r="E20" i="2"/>
  <c r="E21" i="2"/>
  <c r="E22" i="2"/>
  <c r="E23" i="2"/>
  <c r="D19" i="2"/>
  <c r="D20" i="2"/>
  <c r="D21" i="2"/>
  <c r="D22" i="2"/>
  <c r="D23" i="2"/>
  <c r="C19" i="2"/>
  <c r="C20" i="2"/>
  <c r="C21" i="2"/>
  <c r="C22" i="2"/>
  <c r="C23" i="2"/>
  <c r="C18" i="2"/>
  <c r="B19" i="2"/>
  <c r="B20" i="2"/>
  <c r="B21" i="2"/>
  <c r="B22" i="2"/>
  <c r="B23" i="2"/>
  <c r="H18" i="2"/>
  <c r="G18" i="2"/>
  <c r="F18" i="2"/>
  <c r="E18" i="2"/>
  <c r="D18" i="2"/>
  <c r="B18" i="2"/>
  <c r="H1" i="2" l="1"/>
  <c r="H25" i="2" l="1"/>
  <c r="G25" i="2"/>
  <c r="F25" i="2"/>
  <c r="E25" i="2"/>
  <c r="D25" i="2"/>
  <c r="C25" i="2"/>
  <c r="B25" i="2"/>
  <c r="A2" i="2" l="1"/>
  <c r="C3" i="2"/>
  <c r="D3" i="2"/>
  <c r="E3" i="2"/>
  <c r="F3" i="2"/>
  <c r="G3" i="2"/>
  <c r="H3" i="2"/>
  <c r="B3" i="2"/>
  <c r="C14" i="2"/>
  <c r="D14" i="2"/>
  <c r="E14" i="2"/>
  <c r="F14" i="2"/>
  <c r="G14" i="2"/>
  <c r="H14" i="2"/>
  <c r="C15" i="2"/>
  <c r="D15" i="2"/>
  <c r="E15" i="2"/>
  <c r="F15" i="2"/>
  <c r="G15" i="2"/>
  <c r="H15" i="2"/>
  <c r="B15" i="2"/>
  <c r="B14" i="2"/>
  <c r="C13" i="2"/>
  <c r="D13" i="2"/>
  <c r="E13" i="2"/>
  <c r="F13" i="2"/>
  <c r="G13" i="2"/>
  <c r="H13" i="2"/>
  <c r="B13" i="2"/>
  <c r="C12" i="2"/>
  <c r="D12" i="2"/>
  <c r="E12" i="2"/>
  <c r="F12" i="2"/>
  <c r="G12" i="2"/>
  <c r="H12" i="2"/>
  <c r="B12" i="2"/>
  <c r="C11" i="2"/>
  <c r="D11" i="2"/>
  <c r="E11" i="2"/>
  <c r="F11" i="2"/>
  <c r="G11" i="2"/>
  <c r="H11" i="2"/>
  <c r="B11" i="2"/>
  <c r="C7" i="2"/>
  <c r="D7" i="2"/>
  <c r="E7" i="2"/>
  <c r="F7" i="2"/>
  <c r="G7" i="2"/>
  <c r="H7" i="2"/>
  <c r="C8" i="2"/>
  <c r="D8" i="2"/>
  <c r="E8" i="2"/>
  <c r="G8" i="2"/>
  <c r="H8" i="2"/>
  <c r="B8" i="2"/>
  <c r="B7" i="2"/>
  <c r="C6" i="2"/>
  <c r="D6" i="2"/>
  <c r="E6" i="2"/>
  <c r="F6" i="2"/>
  <c r="G6" i="2"/>
  <c r="H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<sst xmlns="http://schemas.openxmlformats.org/spreadsheetml/2006/main" count="180" uniqueCount="128">
  <si>
    <t xml:space="preserve">                            ◈ 주 간 식 단 표 ◈   </t>
    <phoneticPr fontId="2" type="noConversion"/>
  </si>
  <si>
    <t>요일</t>
  </si>
  <si>
    <t>아침</t>
    <phoneticPr fontId="2" type="noConversion"/>
  </si>
  <si>
    <t>잡곡밥/야채죽</t>
    <phoneticPr fontId="2" type="noConversion"/>
  </si>
  <si>
    <t>포기김치/백김치</t>
    <phoneticPr fontId="2" type="noConversion"/>
  </si>
  <si>
    <t>간식</t>
    <phoneticPr fontId="2" type="noConversion"/>
  </si>
  <si>
    <t>점심</t>
    <phoneticPr fontId="2" type="noConversion"/>
  </si>
  <si>
    <t>저녁</t>
    <phoneticPr fontId="2" type="noConversion"/>
  </si>
  <si>
    <t>* 원산지</t>
    <phoneticPr fontId="2" type="noConversion"/>
  </si>
  <si>
    <t>* 상기식단은 시장사정에 따라 일부 변동될 수 있습니다. (노인 평균영양권장량 열량 : 1800~2000kcal)</t>
    <phoneticPr fontId="2" type="noConversion"/>
  </si>
  <si>
    <t>총 계</t>
    <phoneticPr fontId="2" type="noConversion"/>
  </si>
  <si>
    <t>(주)참조은 케이터링</t>
    <phoneticPr fontId="2" type="noConversion"/>
  </si>
  <si>
    <t>잡곡밥/ 흰죽</t>
    <phoneticPr fontId="2" type="noConversion"/>
  </si>
  <si>
    <t>잡곡밥/흰죽</t>
    <phoneticPr fontId="2" type="noConversion"/>
  </si>
  <si>
    <t>포기김치/백김치</t>
    <phoneticPr fontId="2" type="noConversion"/>
  </si>
  <si>
    <t>쌀,죽,누룽지:국내산,미국산/ 김치-배추,고춧가루:중국산 / 소고기: 호주산,미국산 / 돼지고기: 국내산 / 닭고기:국내산,브라질산 / 훈제오리:중국산
꽃게: 중국산/ 고등어:국내산,노르웨이산 / 가자미:러시아산 /코다리,동태:러시아산 / 조기:중국산 or 동남아산/ 삼치: 국내산/ 갈치: 인도네시아산 
오징어: 중국산,칠레산,페루산 / 콩,두부,순두부,콩비지: 외국산 / 낙지: 태국산 / 오징어젓- 중국산/ 가다랑어:원양산/
기타: 미트볼-돈육,계육: 국내산 / 돈까스,동그랑땡 - 돈육:국내산 / 탕수육-돈육:국내산 / 부대햄,베이컨-외국산 / 햄,소시지-계육,돈육:국내산</t>
    <phoneticPr fontId="2" type="noConversion"/>
  </si>
  <si>
    <t>잡곡밥/흑임자죽</t>
    <phoneticPr fontId="2" type="noConversion"/>
  </si>
  <si>
    <t>더덕지</t>
    <phoneticPr fontId="2" type="noConversion"/>
  </si>
  <si>
    <t>무나물</t>
    <phoneticPr fontId="2" type="noConversion"/>
  </si>
  <si>
    <t>된장깻잎지</t>
    <phoneticPr fontId="2" type="noConversion"/>
  </si>
  <si>
    <t>시금치된장국</t>
    <phoneticPr fontId="2" type="noConversion"/>
  </si>
  <si>
    <t>오징어무국</t>
    <phoneticPr fontId="2" type="noConversion"/>
  </si>
  <si>
    <t>두부조림</t>
    <phoneticPr fontId="2" type="noConversion"/>
  </si>
  <si>
    <t>계란장조림</t>
    <phoneticPr fontId="2" type="noConversion"/>
  </si>
  <si>
    <t>열무나물</t>
    <phoneticPr fontId="2" type="noConversion"/>
  </si>
  <si>
    <t>포기김치/백김치</t>
    <phoneticPr fontId="2" type="noConversion"/>
  </si>
  <si>
    <t>잡곡밥/단호박죽</t>
    <phoneticPr fontId="2" type="noConversion"/>
  </si>
  <si>
    <t>홍합살미역국</t>
    <phoneticPr fontId="2" type="noConversion"/>
  </si>
  <si>
    <t>계란찜</t>
    <phoneticPr fontId="2" type="noConversion"/>
  </si>
  <si>
    <t>제육볶음</t>
    <phoneticPr fontId="2" type="noConversion"/>
  </si>
  <si>
    <t>2월 4째주</t>
    <phoneticPr fontId="2" type="noConversion"/>
  </si>
  <si>
    <t>&lt;2022년 2월 21일~ 2월 27일&gt;</t>
    <phoneticPr fontId="2" type="noConversion"/>
  </si>
  <si>
    <t>월(21일)</t>
    <phoneticPr fontId="2" type="noConversion"/>
  </si>
  <si>
    <t>화(22일)</t>
    <phoneticPr fontId="2" type="noConversion"/>
  </si>
  <si>
    <t>수(23일)</t>
    <phoneticPr fontId="2" type="noConversion"/>
  </si>
  <si>
    <t>목(24일)</t>
    <phoneticPr fontId="2" type="noConversion"/>
  </si>
  <si>
    <t>금(25일)</t>
    <phoneticPr fontId="2" type="noConversion"/>
  </si>
  <si>
    <t>토(26일)</t>
    <phoneticPr fontId="2" type="noConversion"/>
  </si>
  <si>
    <t>일(27일)</t>
    <phoneticPr fontId="2" type="noConversion"/>
  </si>
  <si>
    <t>소고기무국</t>
    <phoneticPr fontId="2" type="noConversion"/>
  </si>
  <si>
    <t>메추리알볼어묵조림</t>
    <phoneticPr fontId="2" type="noConversion"/>
  </si>
  <si>
    <t>배추나물</t>
    <phoneticPr fontId="2" type="noConversion"/>
  </si>
  <si>
    <t>양념깻잎지</t>
    <phoneticPr fontId="2" type="noConversion"/>
  </si>
  <si>
    <t>잡곡밧/계란야채죽</t>
    <phoneticPr fontId="2" type="noConversion"/>
  </si>
  <si>
    <t>열무된장국</t>
    <phoneticPr fontId="2" type="noConversion"/>
  </si>
  <si>
    <t>닭갈비</t>
    <phoneticPr fontId="2" type="noConversion"/>
  </si>
  <si>
    <t>가지호박나물</t>
    <phoneticPr fontId="2" type="noConversion"/>
  </si>
  <si>
    <t>쌈무무침</t>
    <phoneticPr fontId="2" type="noConversion"/>
  </si>
  <si>
    <t>마파두부</t>
    <phoneticPr fontId="2" type="noConversion"/>
  </si>
  <si>
    <t>천사채샐러드</t>
    <phoneticPr fontId="2" type="noConversion"/>
  </si>
  <si>
    <t>얼갈이겉절이</t>
    <phoneticPr fontId="2" type="noConversion"/>
  </si>
  <si>
    <t>잡곡밥/흰죽</t>
    <phoneticPr fontId="2" type="noConversion"/>
  </si>
  <si>
    <t>우동장국</t>
    <phoneticPr fontId="2" type="noConversion"/>
  </si>
  <si>
    <t>배추국</t>
    <phoneticPr fontId="2" type="noConversion"/>
  </si>
  <si>
    <t>누룽지</t>
    <phoneticPr fontId="2" type="noConversion"/>
  </si>
  <si>
    <t>옥수수스프</t>
    <phoneticPr fontId="2" type="noConversion"/>
  </si>
  <si>
    <t>감자수제비국</t>
    <phoneticPr fontId="2" type="noConversion"/>
  </si>
  <si>
    <t>돈민찌무조림</t>
    <phoneticPr fontId="2" type="noConversion"/>
  </si>
  <si>
    <t>닭살야채볶음</t>
    <phoneticPr fontId="2" type="noConversion"/>
  </si>
  <si>
    <t>돈채새송이볶음</t>
    <phoneticPr fontId="2" type="noConversion"/>
  </si>
  <si>
    <t>사각햄채소볶음</t>
    <phoneticPr fontId="2" type="noConversion"/>
  </si>
  <si>
    <t>참치양배추볶음</t>
    <phoneticPr fontId="2" type="noConversion"/>
  </si>
  <si>
    <t>느타리버섯볶음</t>
    <phoneticPr fontId="2" type="noConversion"/>
  </si>
  <si>
    <t>쑥갓두부무침</t>
    <phoneticPr fontId="2" type="noConversion"/>
  </si>
  <si>
    <t>근대나물</t>
    <phoneticPr fontId="2" type="noConversion"/>
  </si>
  <si>
    <t>마늘쫑통마늘볶음</t>
    <phoneticPr fontId="2" type="noConversion"/>
  </si>
  <si>
    <t>연근곤약조림</t>
    <phoneticPr fontId="2" type="noConversion"/>
  </si>
  <si>
    <t>낙지젓갈</t>
    <phoneticPr fontId="2" type="noConversion"/>
  </si>
  <si>
    <t>짜사이무침</t>
    <phoneticPr fontId="2" type="noConversion"/>
  </si>
  <si>
    <t>구이김</t>
    <phoneticPr fontId="2" type="noConversion"/>
  </si>
  <si>
    <t>오복지</t>
    <phoneticPr fontId="2" type="noConversion"/>
  </si>
  <si>
    <t>고들빼기무침</t>
    <phoneticPr fontId="2" type="noConversion"/>
  </si>
  <si>
    <t>포기김치/백김치</t>
    <phoneticPr fontId="2" type="noConversion"/>
  </si>
  <si>
    <t>잡곡밥/표고죽</t>
    <phoneticPr fontId="2" type="noConversion"/>
  </si>
  <si>
    <t>잡곡밥/호두죽</t>
    <phoneticPr fontId="2" type="noConversion"/>
  </si>
  <si>
    <t>잡곡밥/닭죽</t>
    <phoneticPr fontId="2" type="noConversion"/>
  </si>
  <si>
    <t>잡곡밥/옥수수죽</t>
    <phoneticPr fontId="2" type="noConversion"/>
  </si>
  <si>
    <t>김치두부국</t>
    <phoneticPr fontId="2" type="noConversion"/>
  </si>
  <si>
    <t>콩나물국</t>
    <phoneticPr fontId="2" type="noConversion"/>
  </si>
  <si>
    <t>닭개장</t>
    <phoneticPr fontId="2" type="noConversion"/>
  </si>
  <si>
    <t>얼갈이해장국</t>
    <phoneticPr fontId="2" type="noConversion"/>
  </si>
  <si>
    <t>아욱국</t>
    <phoneticPr fontId="2" type="noConversion"/>
  </si>
  <si>
    <t>북어무국</t>
    <phoneticPr fontId="2" type="noConversion"/>
  </si>
  <si>
    <t>대구강정</t>
    <phoneticPr fontId="2" type="noConversion"/>
  </si>
  <si>
    <t>소세지전</t>
    <phoneticPr fontId="2" type="noConversion"/>
  </si>
  <si>
    <t>짜장소스</t>
    <phoneticPr fontId="2" type="noConversion"/>
  </si>
  <si>
    <t>간장불고기</t>
    <phoneticPr fontId="2" type="noConversion"/>
  </si>
  <si>
    <t>닭볶음탕</t>
    <phoneticPr fontId="2" type="noConversion"/>
  </si>
  <si>
    <t>우엉채조림</t>
    <phoneticPr fontId="2" type="noConversion"/>
  </si>
  <si>
    <t>미역줄기맛살볶음</t>
    <phoneticPr fontId="2" type="noConversion"/>
  </si>
  <si>
    <t>단무지무침</t>
    <phoneticPr fontId="2" type="noConversion"/>
  </si>
  <si>
    <t>청경채겉절이</t>
    <phoneticPr fontId="2" type="noConversion"/>
  </si>
  <si>
    <t>시래기된장지짐</t>
    <phoneticPr fontId="2" type="noConversion"/>
  </si>
  <si>
    <t>양파적채초절임</t>
    <phoneticPr fontId="2" type="noConversion"/>
  </si>
  <si>
    <t>오이달래무침</t>
    <phoneticPr fontId="2" type="noConversion"/>
  </si>
  <si>
    <t>알감자조림</t>
    <phoneticPr fontId="2" type="noConversion"/>
  </si>
  <si>
    <t>탕수육</t>
    <phoneticPr fontId="2" type="noConversion"/>
  </si>
  <si>
    <t>모듬피클</t>
    <phoneticPr fontId="2" type="noConversion"/>
  </si>
  <si>
    <t>과일샐러드</t>
    <phoneticPr fontId="2" type="noConversion"/>
  </si>
  <si>
    <t>요플레</t>
    <phoneticPr fontId="2" type="noConversion"/>
  </si>
  <si>
    <t>잡곡밥/야채죽</t>
    <phoneticPr fontId="2" type="noConversion"/>
  </si>
  <si>
    <t>다시마채국</t>
    <phoneticPr fontId="2" type="noConversion"/>
  </si>
  <si>
    <t>청국장찌개</t>
    <phoneticPr fontId="2" type="noConversion"/>
  </si>
  <si>
    <t>돈육김치찌개</t>
    <phoneticPr fontId="2" type="noConversion"/>
  </si>
  <si>
    <t>계란파국</t>
    <phoneticPr fontId="2" type="noConversion"/>
  </si>
  <si>
    <t>근대된장국</t>
    <phoneticPr fontId="2" type="noConversion"/>
  </si>
  <si>
    <t>돼지갈비찜</t>
    <phoneticPr fontId="2" type="noConversion"/>
  </si>
  <si>
    <t>고등어무조림</t>
    <phoneticPr fontId="2" type="noConversion"/>
  </si>
  <si>
    <t>치킨까스/치킨양념소스</t>
    <phoneticPr fontId="2" type="noConversion"/>
  </si>
  <si>
    <t>미트볼라따뚜이</t>
    <phoneticPr fontId="2" type="noConversion"/>
  </si>
  <si>
    <t>미역무침</t>
    <phoneticPr fontId="2" type="noConversion"/>
  </si>
  <si>
    <t>도라지나물</t>
    <phoneticPr fontId="2" type="noConversion"/>
  </si>
  <si>
    <t>고구마순볶음</t>
    <phoneticPr fontId="2" type="noConversion"/>
  </si>
  <si>
    <t>토란대볶음</t>
    <phoneticPr fontId="2" type="noConversion"/>
  </si>
  <si>
    <t>건파래무침</t>
    <phoneticPr fontId="2" type="noConversion"/>
  </si>
  <si>
    <t>유채나물</t>
    <phoneticPr fontId="2" type="noConversion"/>
  </si>
  <si>
    <t>부추양배추무침</t>
    <phoneticPr fontId="2" type="noConversion"/>
  </si>
  <si>
    <t>오이지무침</t>
    <phoneticPr fontId="2" type="noConversion"/>
  </si>
  <si>
    <t>명엽채볶음</t>
    <phoneticPr fontId="2" type="noConversion"/>
  </si>
  <si>
    <t>숙주나물</t>
    <phoneticPr fontId="2" type="noConversion"/>
  </si>
  <si>
    <t>치커리생채</t>
    <phoneticPr fontId="2" type="noConversion"/>
  </si>
  <si>
    <t>동그랑땡전</t>
    <phoneticPr fontId="2" type="noConversion"/>
  </si>
  <si>
    <t>천혜향.주스</t>
    <phoneticPr fontId="2" type="noConversion"/>
  </si>
  <si>
    <t>구운고구마.음료</t>
    <phoneticPr fontId="2" type="noConversion"/>
  </si>
  <si>
    <t>감귤유과.음료</t>
    <phoneticPr fontId="2" type="noConversion"/>
  </si>
  <si>
    <t>카스텔라.음료</t>
    <phoneticPr fontId="2" type="noConversion"/>
  </si>
  <si>
    <t>사과.주스</t>
    <phoneticPr fontId="2" type="noConversion"/>
  </si>
  <si>
    <t>그린비아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</si>
</sst>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#,###&quot;㎉&quot;"/>
  </numFmts>
  <fonts count="23">
    <font>
      <sz val="11"/>
      <color theme="1"/>
      <name val="맑은 고딕"/>
      <family val="2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8"/>
      <color theme="1"/>
      <name val="HY동녘M"/>
      <family val="1"/>
      <charset val="129"/>
    </font>
    <font>
      <sz val="20"/>
      <color theme="1"/>
      <name val="HY헤드라인M"/>
      <family val="1"/>
      <charset val="129"/>
    </font>
    <font>
      <sz val="11"/>
      <color theme="1"/>
      <name val="365_웃음"/>
      <family val="1"/>
      <charset val="129"/>
    </font>
    <font>
      <sz val="16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name val="HY울릉도M"/>
      <family val="1"/>
      <charset val="129"/>
    </font>
    <font>
      <sz val="14"/>
      <color rgb="FF0070C0"/>
      <name val="HY울릉도M"/>
      <family val="1"/>
      <charset val="129"/>
    </font>
    <font>
      <sz val="14"/>
      <color rgb="FFFF0000"/>
      <name val="HY울릉도M"/>
      <family val="1"/>
      <charset val="129"/>
    </font>
    <font>
      <b/>
      <sz val="14"/>
      <color theme="1"/>
      <name val="HY울릉도M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HY동녘M"/>
      <family val="1"/>
      <charset val="129"/>
    </font>
    <font>
      <sz val="16"/>
      <color theme="1"/>
      <name val="365_웃음"/>
      <family val="1"/>
      <charset val="129"/>
    </font>
    <font>
      <b/>
      <sz val="11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20"/>
      <color theme="6" tint="-0.499984740745262"/>
      <name val="HY동녘M"/>
      <family val="1"/>
      <charset val="129"/>
    </font>
    <font>
      <sz val="11"/>
      <name val="돋움"/>
      <family val="3"/>
      <charset val="129"/>
    </font>
    <font>
      <sz val="14"/>
      <color rgb="FF0000FF"/>
      <name val="HY울릉도M"/>
      <family val="1"/>
      <charset val="129"/>
    </font>
    <font>
      <b/>
      <sz val="12"/>
      <color indexed="8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81">
    <xf numFmtId="0" fontId="0" fillId="0" borderId="0" xfId="0">
      <alignment vertical="center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2" borderId="0" xfId="0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0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177" fontId="12" fillId="2" borderId="7" xfId="0" applyNumberFormat="1" applyFont="1" applyFill="1" applyBorder="1" applyAlignment="1">
      <alignment horizontal="center" vertical="center" shrinkToFit="1"/>
    </xf>
    <xf numFmtId="177" fontId="12" fillId="2" borderId="6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0" xfId="0" applyFont="1" applyFill="1" applyBorder="1" applyAlignment="1">
      <alignment horizontal="center" vertical="center" shrinkToFit="1"/>
    </xf>
    <xf numFmtId="0" fontId="13" fillId="5" borderId="0" xfId="0" applyFont="1" applyFill="1" applyBorder="1" applyAlignment="1">
      <alignment horizontal="center" vertical="center" shrinkToFit="1"/>
    </xf>
    <xf numFmtId="176" fontId="21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7" fontId="22" fillId="6" borderId="14" xfId="0" quotePrefix="1" applyNumberFormat="1" applyFont="1" applyFill="1" applyBorder="1" applyAlignment="1" applyProtection="1">
      <alignment horizontal="center"/>
      <protection hidden="1"/>
    </xf>
    <xf numFmtId="177" fontId="22" fillId="6" borderId="15" xfId="0" quotePrefix="1" applyNumberFormat="1" applyFont="1" applyFill="1" applyBorder="1" applyAlignment="1" applyProtection="1">
      <alignment horizontal="center"/>
      <protection hidden="1"/>
    </xf>
    <xf numFmtId="177" fontId="22" fillId="6" borderId="16" xfId="0" quotePrefix="1" applyNumberFormat="1" applyFont="1" applyFill="1" applyBorder="1" applyAlignment="1" applyProtection="1">
      <alignment horizontal="center"/>
      <protection hidden="1"/>
    </xf>
    <xf numFmtId="177" fontId="22" fillId="6" borderId="6" xfId="0" quotePrefix="1" applyNumberFormat="1" applyFont="1" applyFill="1" applyBorder="1" applyAlignment="1" applyProtection="1">
      <alignment horizontal="center"/>
      <protection hidden="1"/>
    </xf>
    <xf numFmtId="176" fontId="9" fillId="0" borderId="6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shrinkToFit="1"/>
    </xf>
    <xf numFmtId="0" fontId="12" fillId="7" borderId="3" xfId="0" applyFont="1" applyFill="1" applyBorder="1" applyAlignment="1">
      <alignment horizontal="center" vertical="center" shrinkToFit="1"/>
    </xf>
    <xf numFmtId="0" fontId="13" fillId="7" borderId="3" xfId="0" applyFont="1" applyFill="1" applyBorder="1" applyAlignment="1">
      <alignment horizontal="center" vertical="center" shrinkToFit="1"/>
    </xf>
    <xf numFmtId="0" fontId="12" fillId="7" borderId="4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shrinkToFit="1"/>
    </xf>
    <xf numFmtId="0" fontId="12" fillId="7" borderId="1" xfId="0" applyFont="1" applyFill="1" applyBorder="1" applyAlignment="1">
      <alignment horizontal="center" vertical="center" shrinkToFit="1"/>
    </xf>
    <xf numFmtId="0" fontId="12" fillId="8" borderId="2" xfId="0" applyFont="1" applyFill="1" applyBorder="1" applyAlignment="1">
      <alignment horizontal="center" vertical="center" shrinkToFit="1"/>
    </xf>
    <xf numFmtId="0" fontId="12" fillId="8" borderId="5" xfId="0" applyFont="1" applyFill="1" applyBorder="1" applyAlignment="1">
      <alignment horizontal="center" vertical="center" shrinkToFit="1"/>
    </xf>
    <xf numFmtId="0" fontId="12" fillId="4" borderId="2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center" vertical="center" shrinkToFit="1"/>
    </xf>
    <xf numFmtId="0" fontId="12" fillId="8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wrapText="1" shrinkToFit="1"/>
    </xf>
    <xf numFmtId="177" fontId="22" fillId="6" borderId="7" xfId="0" quotePrefix="1" applyNumberFormat="1" applyFont="1" applyFill="1" applyBorder="1" applyAlignment="1" applyProtection="1">
      <alignment horizontal="center"/>
      <protection hidden="1"/>
    </xf>
    <xf numFmtId="177" fontId="22" fillId="6" borderId="9" xfId="0" quotePrefix="1" applyNumberFormat="1" applyFont="1" applyFill="1" applyBorder="1" applyAlignment="1" applyProtection="1">
      <alignment horizontal="center"/>
      <protection hidden="1"/>
    </xf>
    <xf numFmtId="177" fontId="22" fillId="6" borderId="21" xfId="0" quotePrefix="1" applyNumberFormat="1" applyFont="1" applyFill="1" applyBorder="1" applyAlignment="1" applyProtection="1">
      <alignment horizontal="center"/>
      <protection hidden="1"/>
    </xf>
    <xf numFmtId="0" fontId="11" fillId="0" borderId="7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29"/>
  <sheetViews>
    <sheetView tabSelected="1" workbookViewId="0">
      <selection activeCell="H16" sqref="H16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5.75" customHeight="1">
      <c r="A1" s="70" t="s">
        <v>0</v>
      </c>
      <c r="B1" s="71"/>
      <c r="C1" s="71"/>
      <c r="D1" s="71"/>
      <c r="E1" s="71"/>
      <c r="F1" s="71"/>
      <c r="G1" s="71"/>
      <c r="H1" s="12" t="s">
        <v>30</v>
      </c>
    </row>
    <row r="2" spans="1:8" s="2" customFormat="1" ht="23.25" customHeight="1" thickBot="1">
      <c r="A2" s="72" t="s">
        <v>31</v>
      </c>
      <c r="B2" s="72"/>
      <c r="C2" s="72"/>
      <c r="D2" s="72"/>
      <c r="E2" s="72"/>
      <c r="F2" s="72"/>
      <c r="G2" s="72"/>
      <c r="H2" s="72"/>
    </row>
    <row r="3" spans="1:8" ht="31.5" customHeight="1" thickBot="1">
      <c r="A3" s="23" t="s">
        <v>1</v>
      </c>
      <c r="B3" s="25" t="s">
        <v>32</v>
      </c>
      <c r="C3" s="34" t="s">
        <v>33</v>
      </c>
      <c r="D3" s="25" t="s">
        <v>34</v>
      </c>
      <c r="E3" s="34" t="s">
        <v>35</v>
      </c>
      <c r="F3" s="25" t="s">
        <v>36</v>
      </c>
      <c r="G3" s="47" t="s">
        <v>37</v>
      </c>
      <c r="H3" s="42" t="s">
        <v>38</v>
      </c>
    </row>
    <row r="4" spans="1:8" ht="21.75" customHeight="1" thickBot="1">
      <c r="A4" s="73" t="s">
        <v>2</v>
      </c>
      <c r="B4" s="51" t="s">
        <v>13</v>
      </c>
      <c r="C4" s="50" t="s">
        <v>51</v>
      </c>
      <c r="D4" s="51" t="s">
        <v>51</v>
      </c>
      <c r="E4" s="50" t="s">
        <v>13</v>
      </c>
      <c r="F4" s="51" t="s">
        <v>13</v>
      </c>
      <c r="G4" s="50" t="s">
        <v>51</v>
      </c>
      <c r="H4" s="51" t="s">
        <v>51</v>
      </c>
    </row>
    <row r="5" spans="1:8" ht="21.75" customHeight="1" thickBot="1">
      <c r="A5" s="74"/>
      <c r="B5" s="48" t="s">
        <v>39</v>
      </c>
      <c r="C5" s="49" t="s">
        <v>52</v>
      </c>
      <c r="D5" s="48" t="s">
        <v>53</v>
      </c>
      <c r="E5" s="49" t="s">
        <v>54</v>
      </c>
      <c r="F5" s="48" t="s">
        <v>21</v>
      </c>
      <c r="G5" s="49" t="s">
        <v>55</v>
      </c>
      <c r="H5" s="48" t="s">
        <v>56</v>
      </c>
    </row>
    <row r="6" spans="1:8" ht="21.75" customHeight="1" thickBot="1">
      <c r="A6" s="74"/>
      <c r="B6" s="28" t="s">
        <v>40</v>
      </c>
      <c r="C6" s="37" t="s">
        <v>57</v>
      </c>
      <c r="D6" s="28" t="s">
        <v>58</v>
      </c>
      <c r="E6" s="37" t="s">
        <v>59</v>
      </c>
      <c r="F6" s="28" t="s">
        <v>60</v>
      </c>
      <c r="G6" s="37" t="s">
        <v>22</v>
      </c>
      <c r="H6" s="28" t="s">
        <v>61</v>
      </c>
    </row>
    <row r="7" spans="1:8" ht="21.75" customHeight="1" thickBot="1">
      <c r="A7" s="74"/>
      <c r="B7" s="27" t="s">
        <v>41</v>
      </c>
      <c r="C7" s="49" t="s">
        <v>62</v>
      </c>
      <c r="D7" s="48" t="s">
        <v>63</v>
      </c>
      <c r="E7" s="36" t="s">
        <v>64</v>
      </c>
      <c r="F7" s="27" t="s">
        <v>65</v>
      </c>
      <c r="G7" s="49" t="s">
        <v>66</v>
      </c>
      <c r="H7" s="27" t="s">
        <v>18</v>
      </c>
    </row>
    <row r="8" spans="1:8" ht="21.75" customHeight="1" thickBot="1">
      <c r="A8" s="74"/>
      <c r="B8" s="48" t="s">
        <v>42</v>
      </c>
      <c r="C8" s="36" t="s">
        <v>67</v>
      </c>
      <c r="D8" s="48" t="s">
        <v>68</v>
      </c>
      <c r="E8" s="49" t="s">
        <v>17</v>
      </c>
      <c r="F8" s="48" t="s">
        <v>69</v>
      </c>
      <c r="G8" s="49" t="s">
        <v>70</v>
      </c>
      <c r="H8" s="48" t="s">
        <v>71</v>
      </c>
    </row>
    <row r="9" spans="1:8" ht="21.75" customHeight="1" thickBot="1">
      <c r="A9" s="75"/>
      <c r="B9" s="48" t="s">
        <v>4</v>
      </c>
      <c r="C9" s="49" t="s">
        <v>72</v>
      </c>
      <c r="D9" s="48" t="s">
        <v>72</v>
      </c>
      <c r="E9" s="49" t="s">
        <v>72</v>
      </c>
      <c r="F9" s="48" t="s">
        <v>72</v>
      </c>
      <c r="G9" s="49" t="s">
        <v>72</v>
      </c>
      <c r="H9" s="48" t="s">
        <v>4</v>
      </c>
    </row>
    <row r="10" spans="1:8" ht="21.75" customHeight="1" thickBot="1">
      <c r="A10" s="73" t="s">
        <v>6</v>
      </c>
      <c r="B10" s="13" t="s">
        <v>43</v>
      </c>
      <c r="C10" s="60" t="s">
        <v>16</v>
      </c>
      <c r="D10" s="13" t="s">
        <v>73</v>
      </c>
      <c r="E10" s="14" t="s">
        <v>74</v>
      </c>
      <c r="F10" s="13" t="s">
        <v>75</v>
      </c>
      <c r="G10" s="14" t="s">
        <v>26</v>
      </c>
      <c r="H10" s="13" t="s">
        <v>76</v>
      </c>
    </row>
    <row r="11" spans="1:8" ht="21.75" customHeight="1" thickBot="1">
      <c r="A11" s="74"/>
      <c r="B11" s="15" t="s">
        <v>44</v>
      </c>
      <c r="C11" s="16" t="s">
        <v>77</v>
      </c>
      <c r="D11" s="15" t="s">
        <v>78</v>
      </c>
      <c r="E11" s="16" t="s">
        <v>79</v>
      </c>
      <c r="F11" s="15" t="s">
        <v>80</v>
      </c>
      <c r="G11" s="16" t="s">
        <v>81</v>
      </c>
      <c r="H11" s="15" t="s">
        <v>82</v>
      </c>
    </row>
    <row r="12" spans="1:8" ht="21.75" customHeight="1" thickBot="1">
      <c r="A12" s="74"/>
      <c r="B12" s="17" t="s">
        <v>45</v>
      </c>
      <c r="C12" s="18" t="s">
        <v>29</v>
      </c>
      <c r="D12" s="17" t="s">
        <v>83</v>
      </c>
      <c r="E12" s="18" t="s">
        <v>84</v>
      </c>
      <c r="F12" s="17" t="s">
        <v>85</v>
      </c>
      <c r="G12" s="18" t="s">
        <v>86</v>
      </c>
      <c r="H12" s="17" t="s">
        <v>87</v>
      </c>
    </row>
    <row r="13" spans="1:8" ht="21.75" customHeight="1" thickBot="1">
      <c r="A13" s="74"/>
      <c r="B13" s="15" t="s">
        <v>46</v>
      </c>
      <c r="C13" s="16" t="s">
        <v>88</v>
      </c>
      <c r="D13" s="15" t="s">
        <v>89</v>
      </c>
      <c r="E13" s="16" t="s">
        <v>24</v>
      </c>
      <c r="F13" s="15" t="s">
        <v>90</v>
      </c>
      <c r="G13" s="16" t="s">
        <v>91</v>
      </c>
      <c r="H13" s="15" t="s">
        <v>92</v>
      </c>
    </row>
    <row r="14" spans="1:8" ht="21.75" customHeight="1" thickBot="1">
      <c r="A14" s="74"/>
      <c r="B14" s="15" t="s">
        <v>47</v>
      </c>
      <c r="C14" s="16" t="s">
        <v>93</v>
      </c>
      <c r="D14" s="15" t="s">
        <v>94</v>
      </c>
      <c r="E14" s="16" t="s">
        <v>95</v>
      </c>
      <c r="F14" s="15" t="s">
        <v>96</v>
      </c>
      <c r="G14" s="16" t="s">
        <v>97</v>
      </c>
      <c r="H14" s="15" t="s">
        <v>98</v>
      </c>
    </row>
    <row r="15" spans="1:8" ht="21.75" customHeight="1" thickBot="1">
      <c r="A15" s="76"/>
      <c r="B15" s="19" t="s">
        <v>4</v>
      </c>
      <c r="C15" s="20" t="s">
        <v>4</v>
      </c>
      <c r="D15" s="19" t="s">
        <v>72</v>
      </c>
      <c r="E15" s="20" t="s">
        <v>4</v>
      </c>
      <c r="F15" s="19" t="s">
        <v>72</v>
      </c>
      <c r="G15" s="20" t="s">
        <v>72</v>
      </c>
      <c r="H15" s="19" t="s">
        <v>4</v>
      </c>
    </row>
    <row r="16" spans="1:8" ht="19.5" customHeight="1" thickBot="1">
      <c r="A16" s="24" t="s">
        <v>5</v>
      </c>
      <c r="B16" s="56" t="s">
        <v>122</v>
      </c>
      <c r="C16" s="61" t="s">
        <v>123</v>
      </c>
      <c r="D16" s="56" t="s">
        <v>124</v>
      </c>
      <c r="E16" s="64" t="s">
        <v>99</v>
      </c>
      <c r="F16" s="56" t="s">
        <v>125</v>
      </c>
      <c r="G16" s="61" t="s">
        <v>126</v>
      </c>
      <c r="H16" s="56" t="s">
        <v>127</v>
      </c>
    </row>
    <row r="17" spans="1:8" ht="21.75" customHeight="1" thickBot="1">
      <c r="A17" s="73" t="s">
        <v>7</v>
      </c>
      <c r="B17" s="57" t="s">
        <v>3</v>
      </c>
      <c r="C17" s="58" t="s">
        <v>100</v>
      </c>
      <c r="D17" s="62" t="s">
        <v>3</v>
      </c>
      <c r="E17" s="58" t="s">
        <v>3</v>
      </c>
      <c r="F17" s="62" t="s">
        <v>100</v>
      </c>
      <c r="G17" s="58" t="s">
        <v>100</v>
      </c>
      <c r="H17" s="62" t="s">
        <v>100</v>
      </c>
    </row>
    <row r="18" spans="1:8" ht="21.75" customHeight="1" thickBot="1">
      <c r="A18" s="74"/>
      <c r="B18" s="52" t="s">
        <v>27</v>
      </c>
      <c r="C18" s="39" t="s">
        <v>20</v>
      </c>
      <c r="D18" s="31" t="s">
        <v>101</v>
      </c>
      <c r="E18" s="39" t="s">
        <v>102</v>
      </c>
      <c r="F18" s="31" t="s">
        <v>103</v>
      </c>
      <c r="G18" s="39" t="s">
        <v>104</v>
      </c>
      <c r="H18" s="31" t="s">
        <v>105</v>
      </c>
    </row>
    <row r="19" spans="1:8" ht="21.75" customHeight="1" thickBot="1">
      <c r="A19" s="74"/>
      <c r="B19" s="53" t="s">
        <v>48</v>
      </c>
      <c r="C19" s="40" t="s">
        <v>121</v>
      </c>
      <c r="D19" s="32" t="s">
        <v>106</v>
      </c>
      <c r="E19" s="40" t="s">
        <v>28</v>
      </c>
      <c r="F19" s="32" t="s">
        <v>107</v>
      </c>
      <c r="G19" s="40" t="s">
        <v>108</v>
      </c>
      <c r="H19" s="32" t="s">
        <v>109</v>
      </c>
    </row>
    <row r="20" spans="1:8" ht="21.75" customHeight="1" thickBot="1">
      <c r="A20" s="74"/>
      <c r="B20" s="52" t="s">
        <v>49</v>
      </c>
      <c r="C20" s="39" t="s">
        <v>110</v>
      </c>
      <c r="D20" s="31" t="s">
        <v>111</v>
      </c>
      <c r="E20" s="39" t="s">
        <v>112</v>
      </c>
      <c r="F20" s="31" t="s">
        <v>113</v>
      </c>
      <c r="G20" s="39" t="s">
        <v>114</v>
      </c>
      <c r="H20" s="31" t="s">
        <v>23</v>
      </c>
    </row>
    <row r="21" spans="1:8" ht="21.75" customHeight="1" thickBot="1">
      <c r="A21" s="74"/>
      <c r="B21" s="52" t="s">
        <v>50</v>
      </c>
      <c r="C21" s="39" t="s">
        <v>115</v>
      </c>
      <c r="D21" s="31" t="s">
        <v>116</v>
      </c>
      <c r="E21" s="39" t="s">
        <v>117</v>
      </c>
      <c r="F21" s="31" t="s">
        <v>118</v>
      </c>
      <c r="G21" s="39" t="s">
        <v>119</v>
      </c>
      <c r="H21" s="31" t="s">
        <v>120</v>
      </c>
    </row>
    <row r="22" spans="1:8" ht="21.75" customHeight="1" thickBot="1">
      <c r="A22" s="76"/>
      <c r="B22" s="54" t="s">
        <v>25</v>
      </c>
      <c r="C22" s="59" t="s">
        <v>72</v>
      </c>
      <c r="D22" s="63" t="s">
        <v>4</v>
      </c>
      <c r="E22" s="59" t="s">
        <v>72</v>
      </c>
      <c r="F22" s="63" t="s">
        <v>4</v>
      </c>
      <c r="G22" s="59" t="s">
        <v>72</v>
      </c>
      <c r="H22" s="63" t="s">
        <v>72</v>
      </c>
    </row>
    <row r="23" spans="1:8" s="5" customFormat="1" ht="7.5" customHeight="1">
      <c r="A23" s="4"/>
      <c r="B23" s="4"/>
      <c r="C23" s="4"/>
      <c r="D23" s="4"/>
      <c r="E23" s="4"/>
      <c r="F23" s="4"/>
      <c r="G23" s="4"/>
      <c r="H23" s="4"/>
    </row>
    <row r="24" spans="1:8" s="6" customFormat="1" ht="20.25" customHeight="1">
      <c r="A24" s="77" t="s">
        <v>8</v>
      </c>
      <c r="B24" s="78" t="s">
        <v>15</v>
      </c>
      <c r="C24" s="78"/>
      <c r="D24" s="78"/>
      <c r="E24" s="78"/>
      <c r="F24" s="78"/>
      <c r="G24" s="78"/>
      <c r="H24" s="78"/>
    </row>
    <row r="25" spans="1:8" s="6" customFormat="1" ht="20.25">
      <c r="A25" s="77"/>
      <c r="B25" s="78"/>
      <c r="C25" s="78"/>
      <c r="D25" s="78"/>
      <c r="E25" s="78"/>
      <c r="F25" s="78"/>
      <c r="G25" s="78"/>
      <c r="H25" s="78"/>
    </row>
    <row r="26" spans="1:8" s="6" customFormat="1" ht="20.25">
      <c r="A26" s="77"/>
      <c r="B26" s="78"/>
      <c r="C26" s="78"/>
      <c r="D26" s="78"/>
      <c r="E26" s="78"/>
      <c r="F26" s="78"/>
      <c r="G26" s="78"/>
      <c r="H26" s="78"/>
    </row>
    <row r="27" spans="1:8">
      <c r="A27" s="7" t="s">
        <v>9</v>
      </c>
      <c r="B27" s="8"/>
      <c r="C27" s="9"/>
      <c r="D27" s="9"/>
      <c r="E27" s="9"/>
      <c r="F27" s="10"/>
      <c r="G27" s="69" t="s">
        <v>11</v>
      </c>
      <c r="H27" s="69"/>
    </row>
    <row r="28" spans="1:8">
      <c r="A28" s="11"/>
      <c r="B28" s="11"/>
      <c r="C28" s="11"/>
      <c r="D28" s="11"/>
      <c r="E28" s="11"/>
      <c r="F28" s="11"/>
      <c r="G28" s="69"/>
      <c r="H28" s="69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8">
    <mergeCell ref="G27:H28"/>
    <mergeCell ref="A1:G1"/>
    <mergeCell ref="A2:H2"/>
    <mergeCell ref="A4:A9"/>
    <mergeCell ref="A10:A15"/>
    <mergeCell ref="A17:A22"/>
    <mergeCell ref="A24:A26"/>
    <mergeCell ref="B24:H26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9"/>
  <sheetViews>
    <sheetView topLeftCell="A4" workbookViewId="0">
      <selection activeCell="B18" sqref="B18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1.25" customHeight="1">
      <c r="A1" s="79" t="s">
        <v>0</v>
      </c>
      <c r="B1" s="80"/>
      <c r="C1" s="80"/>
      <c r="D1" s="80"/>
      <c r="E1" s="80"/>
      <c r="F1" s="80"/>
      <c r="G1" s="80"/>
      <c r="H1" s="1" t="str">
        <f>'2월4째주'!H1</f>
        <v>2월 4째주</v>
      </c>
    </row>
    <row r="2" spans="1:8" s="2" customFormat="1" ht="23.25" customHeight="1" thickBot="1">
      <c r="A2" s="72" t="str">
        <f>'2월4째주'!A2:H2</f>
        <v>&lt;2022년 2월 21일~ 2월 27일&gt;</v>
      </c>
      <c r="B2" s="72"/>
      <c r="C2" s="72"/>
      <c r="D2" s="72"/>
      <c r="E2" s="72"/>
      <c r="F2" s="72"/>
      <c r="G2" s="72"/>
      <c r="H2" s="72"/>
    </row>
    <row r="3" spans="1:8" ht="31.5" customHeight="1" thickBot="1">
      <c r="A3" s="23" t="s">
        <v>1</v>
      </c>
      <c r="B3" s="25" t="str">
        <f>'2월4째주'!B3</f>
        <v>월(21일)</v>
      </c>
      <c r="C3" s="34" t="str">
        <f>'2월4째주'!C3</f>
        <v>화(22일)</v>
      </c>
      <c r="D3" s="25" t="str">
        <f>'2월4째주'!D3</f>
        <v>수(23일)</v>
      </c>
      <c r="E3" s="34" t="str">
        <f>'2월4째주'!E3</f>
        <v>목(24일)</v>
      </c>
      <c r="F3" s="25" t="str">
        <f>'2월4째주'!F3</f>
        <v>금(25일)</v>
      </c>
      <c r="G3" s="41" t="str">
        <f>'2월4째주'!G3</f>
        <v>토(26일)</v>
      </c>
      <c r="H3" s="42" t="str">
        <f>'2월4째주'!H3</f>
        <v>일(27일)</v>
      </c>
    </row>
    <row r="4" spans="1:8" ht="21.75" customHeight="1" thickBot="1">
      <c r="A4" s="73" t="s">
        <v>2</v>
      </c>
      <c r="B4" s="26" t="s">
        <v>12</v>
      </c>
      <c r="C4" s="35" t="s">
        <v>12</v>
      </c>
      <c r="D4" s="26" t="s">
        <v>12</v>
      </c>
      <c r="E4" s="35" t="s">
        <v>12</v>
      </c>
      <c r="F4" s="26" t="s">
        <v>12</v>
      </c>
      <c r="G4" s="35" t="s">
        <v>12</v>
      </c>
      <c r="H4" s="26" t="s">
        <v>13</v>
      </c>
    </row>
    <row r="5" spans="1:8" ht="21.75" customHeight="1" thickBot="1">
      <c r="A5" s="74"/>
      <c r="B5" s="27" t="str">
        <f>'2월4째주'!B5</f>
        <v>소고기무국</v>
      </c>
      <c r="C5" s="36" t="str">
        <f>'2월4째주'!C5</f>
        <v>우동장국</v>
      </c>
      <c r="D5" s="27" t="str">
        <f>'2월4째주'!D5</f>
        <v>배추국</v>
      </c>
      <c r="E5" s="36" t="str">
        <f>'2월4째주'!E5</f>
        <v>누룽지</v>
      </c>
      <c r="F5" s="27" t="str">
        <f>'2월4째주'!F5</f>
        <v>오징어무국</v>
      </c>
      <c r="G5" s="36" t="str">
        <f>'2월4째주'!G5</f>
        <v>옥수수스프</v>
      </c>
      <c r="H5" s="27" t="str">
        <f>'2월4째주'!H5</f>
        <v>감자수제비국</v>
      </c>
    </row>
    <row r="6" spans="1:8" ht="21.75" customHeight="1" thickBot="1">
      <c r="A6" s="74"/>
      <c r="B6" s="28" t="str">
        <f>'2월4째주'!B6</f>
        <v>메추리알볼어묵조림</v>
      </c>
      <c r="C6" s="37" t="str">
        <f>'2월4째주'!C6</f>
        <v>돈민찌무조림</v>
      </c>
      <c r="D6" s="28" t="str">
        <f>'2월4째주'!D6</f>
        <v>닭살야채볶음</v>
      </c>
      <c r="E6" s="37" t="str">
        <f>'2월4째주'!E6</f>
        <v>돈채새송이볶음</v>
      </c>
      <c r="F6" s="28" t="str">
        <f>'2월4째주'!F6</f>
        <v>사각햄채소볶음</v>
      </c>
      <c r="G6" s="37" t="str">
        <f>'2월4째주'!G6</f>
        <v>두부조림</v>
      </c>
      <c r="H6" s="28" t="str">
        <f>'2월4째주'!H6</f>
        <v>참치양배추볶음</v>
      </c>
    </row>
    <row r="7" spans="1:8" ht="21.75" customHeight="1" thickBot="1">
      <c r="A7" s="74"/>
      <c r="B7" s="27" t="str">
        <f>'2월4째주'!B7</f>
        <v>배추나물</v>
      </c>
      <c r="C7" s="36" t="str">
        <f>'2월4째주'!C7</f>
        <v>느타리버섯볶음</v>
      </c>
      <c r="D7" s="27" t="str">
        <f>'2월4째주'!D7</f>
        <v>쑥갓두부무침</v>
      </c>
      <c r="E7" s="36" t="str">
        <f>'2월4째주'!E7</f>
        <v>근대나물</v>
      </c>
      <c r="F7" s="27" t="str">
        <f>'2월4째주'!F7</f>
        <v>마늘쫑통마늘볶음</v>
      </c>
      <c r="G7" s="36" t="str">
        <f>'2월4째주'!G7</f>
        <v>연근곤약조림</v>
      </c>
      <c r="H7" s="27" t="str">
        <f>'2월4째주'!H7</f>
        <v>무나물</v>
      </c>
    </row>
    <row r="8" spans="1:8" ht="21.75" customHeight="1" thickBot="1">
      <c r="A8" s="74"/>
      <c r="B8" s="27" t="str">
        <f>'2월4째주'!B8</f>
        <v>양념깻잎지</v>
      </c>
      <c r="C8" s="36" t="str">
        <f>'2월4째주'!C8</f>
        <v>낙지젓갈</v>
      </c>
      <c r="D8" s="27" t="str">
        <f>'2월4째주'!D8</f>
        <v>짜사이무침</v>
      </c>
      <c r="E8" s="36" t="str">
        <f>'2월4째주'!E8</f>
        <v>더덕지</v>
      </c>
      <c r="F8" s="27" t="s">
        <v>19</v>
      </c>
      <c r="G8" s="36" t="str">
        <f>'2월4째주'!G8</f>
        <v>오복지</v>
      </c>
      <c r="H8" s="27" t="str">
        <f>'2월4째주'!H8</f>
        <v>고들빼기무침</v>
      </c>
    </row>
    <row r="9" spans="1:8" ht="21.75" customHeight="1" thickBot="1">
      <c r="A9" s="76"/>
      <c r="B9" s="29" t="s">
        <v>4</v>
      </c>
      <c r="C9" s="38" t="s">
        <v>4</v>
      </c>
      <c r="D9" s="29" t="s">
        <v>4</v>
      </c>
      <c r="E9" s="38" t="s">
        <v>4</v>
      </c>
      <c r="F9" s="29" t="s">
        <v>4</v>
      </c>
      <c r="G9" s="38" t="s">
        <v>4</v>
      </c>
      <c r="H9" s="29" t="s">
        <v>4</v>
      </c>
    </row>
    <row r="10" spans="1:8" ht="18.75" customHeight="1" thickBot="1">
      <c r="A10" s="24"/>
      <c r="B10" s="43">
        <v>630</v>
      </c>
      <c r="C10" s="44">
        <v>621</v>
      </c>
      <c r="D10" s="43">
        <v>640</v>
      </c>
      <c r="E10" s="44">
        <v>638</v>
      </c>
      <c r="F10" s="43">
        <v>675</v>
      </c>
      <c r="G10" s="44">
        <v>620</v>
      </c>
      <c r="H10" s="45">
        <v>680</v>
      </c>
    </row>
    <row r="11" spans="1:8" ht="21.75" customHeight="1" thickBot="1">
      <c r="A11" s="73" t="s">
        <v>6</v>
      </c>
      <c r="B11" s="13" t="str">
        <f>'2월4째주'!B10</f>
        <v>잡곡밧/계란야채죽</v>
      </c>
      <c r="C11" s="14" t="str">
        <f>'2월4째주'!C10</f>
        <v>잡곡밥/흑임자죽</v>
      </c>
      <c r="D11" s="13" t="str">
        <f>'2월4째주'!D10</f>
        <v>잡곡밥/표고죽</v>
      </c>
      <c r="E11" s="14" t="str">
        <f>'2월4째주'!E10</f>
        <v>잡곡밥/호두죽</v>
      </c>
      <c r="F11" s="13" t="str">
        <f>'2월4째주'!F10</f>
        <v>잡곡밥/닭죽</v>
      </c>
      <c r="G11" s="14" t="str">
        <f>'2월4째주'!G10</f>
        <v>잡곡밥/단호박죽</v>
      </c>
      <c r="H11" s="13" t="str">
        <f>'2월4째주'!H10</f>
        <v>잡곡밥/옥수수죽</v>
      </c>
    </row>
    <row r="12" spans="1:8" ht="21.75" customHeight="1" thickBot="1">
      <c r="A12" s="74"/>
      <c r="B12" s="15" t="str">
        <f>'2월4째주'!B11</f>
        <v>열무된장국</v>
      </c>
      <c r="C12" s="16" t="str">
        <f>'2월4째주'!C11</f>
        <v>김치두부국</v>
      </c>
      <c r="D12" s="15" t="str">
        <f>'2월4째주'!D11</f>
        <v>콩나물국</v>
      </c>
      <c r="E12" s="16" t="str">
        <f>'2월4째주'!E11</f>
        <v>닭개장</v>
      </c>
      <c r="F12" s="15" t="str">
        <f>'2월4째주'!F11</f>
        <v>얼갈이해장국</v>
      </c>
      <c r="G12" s="16" t="str">
        <f>'2월4째주'!G11</f>
        <v>아욱국</v>
      </c>
      <c r="H12" s="15" t="str">
        <f>'2월4째주'!H11</f>
        <v>북어무국</v>
      </c>
    </row>
    <row r="13" spans="1:8" ht="21.75" customHeight="1" thickBot="1">
      <c r="A13" s="74"/>
      <c r="B13" s="17" t="str">
        <f>'2월4째주'!B12</f>
        <v>닭갈비</v>
      </c>
      <c r="C13" s="18" t="str">
        <f>'2월4째주'!C12</f>
        <v>제육볶음</v>
      </c>
      <c r="D13" s="17" t="str">
        <f>'2월4째주'!D12</f>
        <v>대구강정</v>
      </c>
      <c r="E13" s="18" t="str">
        <f>'2월4째주'!E12</f>
        <v>소세지전</v>
      </c>
      <c r="F13" s="17" t="str">
        <f>'2월4째주'!F12</f>
        <v>짜장소스</v>
      </c>
      <c r="G13" s="18" t="str">
        <f>'2월4째주'!G12</f>
        <v>간장불고기</v>
      </c>
      <c r="H13" s="17" t="str">
        <f>'2월4째주'!H12</f>
        <v>닭볶음탕</v>
      </c>
    </row>
    <row r="14" spans="1:8" ht="21.75" customHeight="1" thickBot="1">
      <c r="A14" s="74"/>
      <c r="B14" s="15" t="str">
        <f>'2월4째주'!B13</f>
        <v>가지호박나물</v>
      </c>
      <c r="C14" s="16" t="str">
        <f>'2월4째주'!C13</f>
        <v>우엉채조림</v>
      </c>
      <c r="D14" s="15" t="str">
        <f>'2월4째주'!D13</f>
        <v>미역줄기맛살볶음</v>
      </c>
      <c r="E14" s="16" t="str">
        <f>'2월4째주'!E13</f>
        <v>열무나물</v>
      </c>
      <c r="F14" s="15" t="str">
        <f>'2월4째주'!F13</f>
        <v>단무지무침</v>
      </c>
      <c r="G14" s="16" t="str">
        <f>'2월4째주'!G13</f>
        <v>청경채겉절이</v>
      </c>
      <c r="H14" s="15" t="str">
        <f>'2월4째주'!H13</f>
        <v>시래기된장지짐</v>
      </c>
    </row>
    <row r="15" spans="1:8" ht="21.75" customHeight="1" thickBot="1">
      <c r="A15" s="74"/>
      <c r="B15" s="15" t="str">
        <f>'2월4째주'!B14</f>
        <v>쌈무무침</v>
      </c>
      <c r="C15" s="16" t="str">
        <f>'2월4째주'!C14</f>
        <v>양파적채초절임</v>
      </c>
      <c r="D15" s="15" t="str">
        <f>'2월4째주'!D14</f>
        <v>오이달래무침</v>
      </c>
      <c r="E15" s="16" t="str">
        <f>'2월4째주'!E14</f>
        <v>알감자조림</v>
      </c>
      <c r="F15" s="15" t="str">
        <f>'2월4째주'!F14</f>
        <v>탕수육</v>
      </c>
      <c r="G15" s="16" t="str">
        <f>'2월4째주'!G14</f>
        <v>모듬피클</v>
      </c>
      <c r="H15" s="15" t="str">
        <f>'2월4째주'!H14</f>
        <v>과일샐러드</v>
      </c>
    </row>
    <row r="16" spans="1:8" ht="21.75" customHeight="1" thickBot="1">
      <c r="A16" s="76"/>
      <c r="B16" s="19" t="s">
        <v>14</v>
      </c>
      <c r="C16" s="20" t="s">
        <v>14</v>
      </c>
      <c r="D16" s="19" t="s">
        <v>14</v>
      </c>
      <c r="E16" s="20" t="s">
        <v>14</v>
      </c>
      <c r="F16" s="19" t="s">
        <v>14</v>
      </c>
      <c r="G16" s="20" t="s">
        <v>14</v>
      </c>
      <c r="H16" s="19" t="s">
        <v>14</v>
      </c>
    </row>
    <row r="17" spans="1:8" ht="18.75" customHeight="1" thickBot="1">
      <c r="A17" s="24"/>
      <c r="B17" s="65">
        <v>638</v>
      </c>
      <c r="C17" s="46">
        <v>710</v>
      </c>
      <c r="D17" s="65">
        <v>715</v>
      </c>
      <c r="E17" s="46">
        <v>650</v>
      </c>
      <c r="F17" s="66">
        <v>712</v>
      </c>
      <c r="G17" s="65">
        <v>680</v>
      </c>
      <c r="H17" s="65">
        <v>650</v>
      </c>
    </row>
    <row r="18" spans="1:8" ht="21.75" customHeight="1" thickBot="1">
      <c r="A18" s="73" t="s">
        <v>7</v>
      </c>
      <c r="B18" s="30" t="str">
        <f>'2월4째주'!B17</f>
        <v>잡곡밥/야채죽</v>
      </c>
      <c r="C18" s="30" t="str">
        <f>'2월4째주'!C17</f>
        <v>잡곡밥/야채죽</v>
      </c>
      <c r="D18" s="39" t="str">
        <f>'2월4째주'!D17</f>
        <v>잡곡밥/야채죽</v>
      </c>
      <c r="E18" s="30" t="str">
        <f>'2월4째주'!E17</f>
        <v>잡곡밥/야채죽</v>
      </c>
      <c r="F18" s="39" t="str">
        <f>'2월4째주'!F17</f>
        <v>잡곡밥/야채죽</v>
      </c>
      <c r="G18" s="31" t="str">
        <f>'2월4째주'!G17</f>
        <v>잡곡밥/야채죽</v>
      </c>
      <c r="H18" s="31" t="str">
        <f>'2월4째주'!H17</f>
        <v>잡곡밥/야채죽</v>
      </c>
    </row>
    <row r="19" spans="1:8" ht="21.75" customHeight="1" thickBot="1">
      <c r="A19" s="74"/>
      <c r="B19" s="31" t="str">
        <f>'2월4째주'!B18</f>
        <v>홍합살미역국</v>
      </c>
      <c r="C19" s="31" t="str">
        <f>'2월4째주'!C18</f>
        <v>시금치된장국</v>
      </c>
      <c r="D19" s="39" t="str">
        <f>'2월4째주'!D18</f>
        <v>다시마채국</v>
      </c>
      <c r="E19" s="31" t="str">
        <f>'2월4째주'!E18</f>
        <v>청국장찌개</v>
      </c>
      <c r="F19" s="39" t="str">
        <f>'2월4째주'!F18</f>
        <v>돈육김치찌개</v>
      </c>
      <c r="G19" s="31" t="str">
        <f>'2월4째주'!G18</f>
        <v>계란파국</v>
      </c>
      <c r="H19" s="31" t="str">
        <f>'2월4째주'!H18</f>
        <v>근대된장국</v>
      </c>
    </row>
    <row r="20" spans="1:8" ht="21.75" customHeight="1" thickBot="1">
      <c r="A20" s="74"/>
      <c r="B20" s="31" t="str">
        <f>'2월4째주'!B19</f>
        <v>마파두부</v>
      </c>
      <c r="C20" s="31" t="str">
        <f>'2월4째주'!C19</f>
        <v>동그랑땡전</v>
      </c>
      <c r="D20" s="39" t="str">
        <f>'2월4째주'!D19</f>
        <v>돼지갈비찜</v>
      </c>
      <c r="E20" s="31" t="str">
        <f>'2월4째주'!E19</f>
        <v>계란찜</v>
      </c>
      <c r="F20" s="39" t="str">
        <f>'2월4째주'!F19</f>
        <v>고등어무조림</v>
      </c>
      <c r="G20" s="31" t="str">
        <f>'2월4째주'!G19</f>
        <v>치킨까스/치킨양념소스</v>
      </c>
      <c r="H20" s="31" t="str">
        <f>'2월4째주'!H19</f>
        <v>미트볼라따뚜이</v>
      </c>
    </row>
    <row r="21" spans="1:8" ht="21.75" customHeight="1" thickBot="1">
      <c r="A21" s="74"/>
      <c r="B21" s="31" t="str">
        <f>'2월4째주'!B20</f>
        <v>천사채샐러드</v>
      </c>
      <c r="C21" s="31" t="str">
        <f>'2월4째주'!C20</f>
        <v>미역무침</v>
      </c>
      <c r="D21" s="39" t="str">
        <f>'2월4째주'!D20</f>
        <v>도라지나물</v>
      </c>
      <c r="E21" s="31" t="str">
        <f>'2월4째주'!E20</f>
        <v>고구마순볶음</v>
      </c>
      <c r="F21" s="39" t="str">
        <f>'2월4째주'!F20</f>
        <v>토란대볶음</v>
      </c>
      <c r="G21" s="31" t="str">
        <f>'2월4째주'!G20</f>
        <v>건파래무침</v>
      </c>
      <c r="H21" s="31" t="str">
        <f>'2월4째주'!H20</f>
        <v>계란장조림</v>
      </c>
    </row>
    <row r="22" spans="1:8" ht="21.75" customHeight="1" thickBot="1">
      <c r="A22" s="74"/>
      <c r="B22" s="31" t="str">
        <f>'2월4째주'!B21</f>
        <v>얼갈이겉절이</v>
      </c>
      <c r="C22" s="31" t="str">
        <f>'2월4째주'!C21</f>
        <v>유채나물</v>
      </c>
      <c r="D22" s="39" t="str">
        <f>'2월4째주'!D21</f>
        <v>부추양배추무침</v>
      </c>
      <c r="E22" s="31" t="str">
        <f>'2월4째주'!E21</f>
        <v>오이지무침</v>
      </c>
      <c r="F22" s="39" t="str">
        <f>'2월4째주'!F21</f>
        <v>명엽채볶음</v>
      </c>
      <c r="G22" s="31" t="str">
        <f>'2월4째주'!G21</f>
        <v>숙주나물</v>
      </c>
      <c r="H22" s="31" t="str">
        <f>'2월4째주'!H21</f>
        <v>치커리생채</v>
      </c>
    </row>
    <row r="23" spans="1:8" ht="21.75" customHeight="1" thickBot="1">
      <c r="A23" s="76"/>
      <c r="B23" s="31" t="str">
        <f>'2월4째주'!B22</f>
        <v>포기김치/백김치</v>
      </c>
      <c r="C23" s="33" t="str">
        <f>'2월4째주'!C22</f>
        <v>포기김치/백김치</v>
      </c>
      <c r="D23" s="39" t="str">
        <f>'2월4째주'!D22</f>
        <v>포기김치/백김치</v>
      </c>
      <c r="E23" s="31" t="str">
        <f>'2월4째주'!E22</f>
        <v>포기김치/백김치</v>
      </c>
      <c r="F23" s="39" t="str">
        <f>'2월4째주'!F22</f>
        <v>포기김치/백김치</v>
      </c>
      <c r="G23" s="33" t="str">
        <f>'2월4째주'!G22</f>
        <v>포기김치/백김치</v>
      </c>
      <c r="H23" s="33" t="str">
        <f>'2월4째주'!H22</f>
        <v>포기김치/백김치</v>
      </c>
    </row>
    <row r="24" spans="1:8" ht="21.75" customHeight="1" thickBot="1">
      <c r="A24" s="68"/>
      <c r="B24" s="65">
        <v>639</v>
      </c>
      <c r="C24" s="46">
        <v>590</v>
      </c>
      <c r="D24" s="66">
        <v>630</v>
      </c>
      <c r="E24" s="65">
        <v>640</v>
      </c>
      <c r="F24" s="67">
        <v>610</v>
      </c>
      <c r="G24" s="46">
        <v>603</v>
      </c>
      <c r="H24" s="65">
        <v>655</v>
      </c>
    </row>
    <row r="25" spans="1:8" ht="21.75" customHeight="1" thickBot="1">
      <c r="A25" s="55" t="s">
        <v>10</v>
      </c>
      <c r="B25" s="21">
        <f t="shared" ref="B25:H25" si="0">B24+B17+B10</f>
        <v>1907</v>
      </c>
      <c r="C25" s="22">
        <f t="shared" si="0"/>
        <v>1921</v>
      </c>
      <c r="D25" s="21">
        <f t="shared" si="0"/>
        <v>1985</v>
      </c>
      <c r="E25" s="22">
        <f t="shared" si="0"/>
        <v>1928</v>
      </c>
      <c r="F25" s="21">
        <f t="shared" si="0"/>
        <v>1997</v>
      </c>
      <c r="G25" s="22">
        <f t="shared" si="0"/>
        <v>1903</v>
      </c>
      <c r="H25" s="21">
        <f t="shared" si="0"/>
        <v>1985</v>
      </c>
    </row>
    <row r="26" spans="1:8" s="5" customFormat="1" ht="7.5" customHeight="1">
      <c r="A26" s="4"/>
      <c r="B26" s="4"/>
      <c r="C26" s="4"/>
      <c r="D26" s="4"/>
      <c r="E26" s="4"/>
      <c r="F26" s="4"/>
      <c r="G26" s="4"/>
      <c r="H26" s="4"/>
    </row>
    <row r="27" spans="1:8" ht="25.5">
      <c r="A27" s="11"/>
      <c r="B27" s="11"/>
      <c r="C27" s="11"/>
      <c r="D27" s="11"/>
      <c r="E27" s="11"/>
      <c r="F27" s="11"/>
      <c r="G27" s="69"/>
      <c r="H27" s="69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6">
    <mergeCell ref="G27:H27"/>
    <mergeCell ref="A1:G1"/>
    <mergeCell ref="A2:H2"/>
    <mergeCell ref="A4:A9"/>
    <mergeCell ref="A11:A16"/>
    <mergeCell ref="A18:A23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2월4째주</vt:lpstr>
      <vt:lpstr>2월4째주(영양산출)</vt:lpstr>
      <vt:lpstr>'2월4째주'!Print_Area</vt:lpstr>
      <vt:lpstr>'2월4째주(영양산출)'!Print_Area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</dc:creator>
  <cp:lastModifiedBy>user</cp:lastModifiedBy>
  <cp:lastPrinted>2022-02-18T05:58:25Z</cp:lastPrinted>
  <dcterms:created xsi:type="dcterms:W3CDTF">2020-07-10T08:15:57Z</dcterms:created>
  <dcterms:modified xsi:type="dcterms:W3CDTF">2022-02-19T04:01:58Z</dcterms:modified>
</cp:coreProperties>
</file>