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860" activeTab="2"/>
  </bookViews>
  <sheets>
    <sheet name="조견표(2022)일반식 " sheetId="1" r:id="rId1"/>
    <sheet name="조견표(2022)경관식" sheetId="2" r:id="rId2"/>
    <sheet name="조견표(2022)일반식  (2)" sheetId="3" r:id="rId3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4" i="3" l="1"/>
  <c r="I17" i="3"/>
  <c r="I11" i="3"/>
  <c r="I18" i="3" s="1"/>
  <c r="C26" i="3"/>
  <c r="C25" i="3"/>
  <c r="C24" i="3"/>
  <c r="C19" i="3"/>
  <c r="C18" i="3"/>
  <c r="C17" i="3"/>
  <c r="C12" i="3"/>
  <c r="C11" i="3"/>
  <c r="I12" i="3" l="1"/>
  <c r="I25" i="3"/>
  <c r="C22" i="2"/>
  <c r="C15" i="2"/>
  <c r="C9" i="2"/>
  <c r="C16" i="2" s="1"/>
  <c r="C24" i="1"/>
  <c r="C23" i="1"/>
  <c r="C22" i="1"/>
  <c r="C17" i="1"/>
  <c r="C16" i="1"/>
  <c r="C15" i="1"/>
  <c r="C10" i="1"/>
  <c r="C9" i="1"/>
  <c r="I26" i="3" l="1"/>
  <c r="I19" i="3"/>
  <c r="C10" i="2"/>
  <c r="C23" i="2"/>
  <c r="C24" i="2" l="1"/>
  <c r="C17" i="2"/>
</calcChain>
</file>

<file path=xl/sharedStrings.xml><?xml version="1.0" encoding="utf-8"?>
<sst xmlns="http://schemas.openxmlformats.org/spreadsheetml/2006/main" count="142" uniqueCount="41">
  <si>
    <t>2022년도 본인부담금 조견표(일반식)</t>
    <phoneticPr fontId="4" type="noConversion"/>
  </si>
  <si>
    <r>
      <t>(단위</t>
    </r>
    <r>
      <rPr>
        <sz val="10"/>
        <color theme="1"/>
        <rFont val="맑은 고딕"/>
        <family val="3"/>
        <charset val="129"/>
        <scheme val="minor"/>
      </rPr>
      <t xml:space="preserve"> : 원)</t>
    </r>
    <phoneticPr fontId="8" type="noConversion"/>
  </si>
  <si>
    <t>[일   반]</t>
    <phoneticPr fontId="4" type="noConversion"/>
  </si>
  <si>
    <t>등급</t>
    <phoneticPr fontId="4" type="noConversion"/>
  </si>
  <si>
    <t>본인부담금</t>
    <phoneticPr fontId="4" type="noConversion"/>
  </si>
  <si>
    <t>식재료비</t>
    <phoneticPr fontId="4" type="noConversion"/>
  </si>
  <si>
    <t>간식비</t>
    <phoneticPr fontId="4" type="noConversion"/>
  </si>
  <si>
    <t>합계</t>
    <phoneticPr fontId="4" type="noConversion"/>
  </si>
  <si>
    <t>1등급</t>
    <phoneticPr fontId="4" type="noConversion"/>
  </si>
  <si>
    <t>2등급</t>
  </si>
  <si>
    <t>3~5등급</t>
    <phoneticPr fontId="4" type="noConversion"/>
  </si>
  <si>
    <t>[감경 : 감경률 60%]</t>
    <phoneticPr fontId="4" type="noConversion"/>
  </si>
  <si>
    <t>[감경 : 감경률 40%]</t>
    <phoneticPr fontId="4" type="noConversion"/>
  </si>
  <si>
    <t>㈜ 1) 합계금액 천원단위 조정 : 5백원 초과 절상, 5백원 이하 절사</t>
    <phoneticPr fontId="8" type="noConversion"/>
  </si>
  <si>
    <t xml:space="preserve">    2) 1개월 평균일수 계산 : 1년 365일을 12개월로 나눈 30.42일 적용</t>
    <phoneticPr fontId="8" type="noConversion"/>
  </si>
  <si>
    <t>[참행복한요양원]</t>
    <phoneticPr fontId="8" type="noConversion"/>
  </si>
  <si>
    <t>2022년도 본인부담금 조견표 (경관식)</t>
    <phoneticPr fontId="4" type="noConversion"/>
  </si>
  <si>
    <t>적용 : 2022년 1월 1일부터</t>
    <phoneticPr fontId="4" type="noConversion"/>
  </si>
  <si>
    <r>
      <t>(단위</t>
    </r>
    <r>
      <rPr>
        <sz val="10"/>
        <color theme="1"/>
        <rFont val="맑은 고딕"/>
        <family val="3"/>
        <charset val="129"/>
        <scheme val="minor"/>
      </rPr>
      <t xml:space="preserve"> : 원)</t>
    </r>
    <phoneticPr fontId="8" type="noConversion"/>
  </si>
  <si>
    <t>[일   반]</t>
    <phoneticPr fontId="4" type="noConversion"/>
  </si>
  <si>
    <t>등급</t>
    <phoneticPr fontId="4" type="noConversion"/>
  </si>
  <si>
    <t>본인부담금</t>
    <phoneticPr fontId="4" type="noConversion"/>
  </si>
  <si>
    <t>식재료비</t>
    <phoneticPr fontId="4" type="noConversion"/>
  </si>
  <si>
    <t>간식비</t>
    <phoneticPr fontId="4" type="noConversion"/>
  </si>
  <si>
    <t>합계</t>
    <phoneticPr fontId="4" type="noConversion"/>
  </si>
  <si>
    <t>1등급</t>
    <phoneticPr fontId="4" type="noConversion"/>
  </si>
  <si>
    <t>3~5등급</t>
    <phoneticPr fontId="8" type="noConversion"/>
  </si>
  <si>
    <t>(단위 : 원)</t>
    <phoneticPr fontId="8" type="noConversion"/>
  </si>
  <si>
    <t>[감경 : 감경률 60%]</t>
    <phoneticPr fontId="4" type="noConversion"/>
  </si>
  <si>
    <t>합계</t>
    <phoneticPr fontId="4" type="noConversion"/>
  </si>
  <si>
    <t>3~5등급</t>
    <phoneticPr fontId="8" type="noConversion"/>
  </si>
  <si>
    <t>(단위 : 원)</t>
    <phoneticPr fontId="8" type="noConversion"/>
  </si>
  <si>
    <t>[감경 : 감경률 40%]</t>
    <phoneticPr fontId="4" type="noConversion"/>
  </si>
  <si>
    <t>㈜ 1) 합계금액 천원단위 조정 : 5백원 초과 절상, 5백원 이하 절사</t>
    <phoneticPr fontId="8" type="noConversion"/>
  </si>
  <si>
    <t xml:space="preserve">    2) 1개월 평균일수 계산 : 1년 365일을 12개월로 나눈 30.42일 적용</t>
    <phoneticPr fontId="8" type="noConversion"/>
  </si>
  <si>
    <t xml:space="preserve">    3) 본인부담금 납부금액은 등급, 감경률 및 식이법에 따라 변동됩니다.</t>
    <phoneticPr fontId="8" type="noConversion"/>
  </si>
  <si>
    <t>[참행복한요양원]</t>
    <phoneticPr fontId="8" type="noConversion"/>
  </si>
  <si>
    <t xml:space="preserve">    3) 본인부담금 납부금액은 등급, 감경률 및 식이법에 따라 변동됩니다.</t>
    <phoneticPr fontId="8" type="noConversion"/>
  </si>
  <si>
    <t>(단위 : 원)</t>
    <phoneticPr fontId="8" type="noConversion"/>
  </si>
  <si>
    <r>
      <t>적용 : 202</t>
    </r>
    <r>
      <rPr>
        <sz val="12"/>
        <color theme="1"/>
        <rFont val="맑은 고딕"/>
        <family val="3"/>
        <charset val="129"/>
        <scheme val="minor"/>
      </rPr>
      <t>2년 1월 1일부터</t>
    </r>
    <phoneticPr fontId="4" type="noConversion"/>
  </si>
  <si>
    <t>2022년도 본인부담금 조견표(일반식 / 경관식)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</si>
</sst>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24">
    <font>
      <sz val="11"/>
      <color indexed="8"/>
      <name val="맑은 고딕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14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2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0"/>
      <color indexed="8"/>
      <name val="맑은 고딕"/>
      <family val="3"/>
      <charset val="129"/>
    </font>
    <font>
      <sz val="11"/>
      <color theme="1"/>
      <name val="맑은 고딕"/>
      <family val="2"/>
      <charset val="129"/>
      <scheme val="maj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ajor"/>
    </font>
    <font>
      <b/>
      <sz val="16"/>
      <color theme="1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8"/>
      <color theme="1"/>
      <name val="맑은 고딕"/>
      <family val="2"/>
      <charset val="129"/>
      <scheme val="minor"/>
    </font>
    <font>
      <sz val="11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 tint="-0.499984740745262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7">
    <xf numFmtId="0" fontId="0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145">
    <xf numFmtId="0" fontId="0" fillId="0" borderId="0" xfId="0">
      <alignment vertical="center"/>
    </xf>
    <xf numFmtId="0" fontId="10" fillId="0" borderId="0" xfId="2" applyFont="1">
      <alignment vertical="center"/>
    </xf>
    <xf numFmtId="0" fontId="10" fillId="0" borderId="1" xfId="2" applyFont="1" applyBorder="1" applyAlignment="1">
      <alignment horizontal="center" vertical="center"/>
    </xf>
    <xf numFmtId="0" fontId="11" fillId="0" borderId="1" xfId="2" applyFont="1" applyFill="1" applyBorder="1" applyAlignment="1">
      <alignment horizontal="center" vertical="center"/>
    </xf>
    <xf numFmtId="41" fontId="12" fillId="0" borderId="1" xfId="3" applyFont="1" applyFill="1" applyBorder="1">
      <alignment vertical="center"/>
    </xf>
    <xf numFmtId="41" fontId="10" fillId="0" borderId="0" xfId="1" applyFont="1">
      <alignment vertical="center"/>
    </xf>
    <xf numFmtId="41" fontId="14" fillId="0" borderId="1" xfId="3" applyFont="1" applyBorder="1">
      <alignment vertical="center"/>
    </xf>
    <xf numFmtId="41" fontId="10" fillId="0" borderId="0" xfId="1" applyFont="1" applyAlignment="1">
      <alignment horizontal="center" vertical="center"/>
    </xf>
    <xf numFmtId="0" fontId="10" fillId="0" borderId="0" xfId="2" applyFont="1" applyAlignment="1">
      <alignment horizontal="center" vertical="center"/>
    </xf>
    <xf numFmtId="0" fontId="14" fillId="0" borderId="0" xfId="0" applyFont="1">
      <alignment vertical="center"/>
    </xf>
    <xf numFmtId="0" fontId="14" fillId="0" borderId="1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41" fontId="14" fillId="0" borderId="0" xfId="3" applyFont="1" applyBorder="1">
      <alignment vertical="center"/>
    </xf>
    <xf numFmtId="0" fontId="0" fillId="0" borderId="0" xfId="0" applyBorder="1" applyAlignment="1">
      <alignment horizontal="center" vertical="center"/>
    </xf>
    <xf numFmtId="0" fontId="15" fillId="2" borderId="0" xfId="0" applyFont="1" applyFill="1" applyAlignment="1">
      <alignment horizontal="left" vertical="center"/>
    </xf>
    <xf numFmtId="41" fontId="0" fillId="2" borderId="0" xfId="0" applyNumberFormat="1" applyFill="1">
      <alignment vertical="center"/>
    </xf>
    <xf numFmtId="0" fontId="0" fillId="2" borderId="0" xfId="0" applyFill="1">
      <alignment vertical="center"/>
    </xf>
    <xf numFmtId="0" fontId="15" fillId="0" borderId="0" xfId="0" applyFont="1" applyAlignment="1">
      <alignment horizontal="left" vertical="center"/>
    </xf>
    <xf numFmtId="41" fontId="0" fillId="0" borderId="0" xfId="0" applyNumberFormat="1">
      <alignment vertical="center"/>
    </xf>
    <xf numFmtId="0" fontId="2" fillId="0" borderId="0" xfId="4" applyFont="1">
      <alignment vertical="center"/>
    </xf>
    <xf numFmtId="0" fontId="2" fillId="0" borderId="0" xfId="4">
      <alignment vertical="center"/>
    </xf>
    <xf numFmtId="0" fontId="2" fillId="0" borderId="0" xfId="4" applyFont="1" applyAlignment="1">
      <alignment horizontal="center" vertical="center"/>
    </xf>
    <xf numFmtId="0" fontId="6" fillId="0" borderId="0" xfId="4" applyFont="1" applyAlignment="1">
      <alignment horizontal="right" vertical="center"/>
    </xf>
    <xf numFmtId="0" fontId="10" fillId="0" borderId="0" xfId="4" applyFont="1">
      <alignment vertical="center"/>
    </xf>
    <xf numFmtId="0" fontId="10" fillId="0" borderId="1" xfId="4" applyFont="1" applyBorder="1" applyAlignment="1">
      <alignment horizontal="center" vertical="center"/>
    </xf>
    <xf numFmtId="0" fontId="10" fillId="0" borderId="1" xfId="4" applyFont="1" applyFill="1" applyBorder="1" applyAlignment="1">
      <alignment horizontal="center" vertical="center"/>
    </xf>
    <xf numFmtId="41" fontId="14" fillId="0" borderId="1" xfId="5" applyFont="1" applyFill="1" applyBorder="1">
      <alignment vertical="center"/>
    </xf>
    <xf numFmtId="0" fontId="10" fillId="0" borderId="0" xfId="4" applyFont="1" applyFill="1">
      <alignment vertical="center"/>
    </xf>
    <xf numFmtId="41" fontId="14" fillId="0" borderId="1" xfId="5" applyFont="1" applyBorder="1">
      <alignment vertical="center"/>
    </xf>
    <xf numFmtId="0" fontId="10" fillId="0" borderId="0" xfId="4" applyFont="1" applyAlignment="1">
      <alignment horizontal="center" vertical="center"/>
    </xf>
    <xf numFmtId="0" fontId="10" fillId="0" borderId="0" xfId="4" applyFont="1" applyAlignment="1">
      <alignment horizontal="right" vertical="center"/>
    </xf>
    <xf numFmtId="41" fontId="14" fillId="0" borderId="0" xfId="5" applyFont="1" applyBorder="1">
      <alignment vertical="center"/>
    </xf>
    <xf numFmtId="41" fontId="0" fillId="0" borderId="0" xfId="5" applyFont="1" applyBorder="1">
      <alignment vertical="center"/>
    </xf>
    <xf numFmtId="0" fontId="2" fillId="0" borderId="2" xfId="4" applyFont="1" applyBorder="1">
      <alignment vertical="center"/>
    </xf>
    <xf numFmtId="0" fontId="16" fillId="0" borderId="0" xfId="4" applyFont="1" applyAlignment="1">
      <alignment horizontal="right" vertical="center"/>
    </xf>
    <xf numFmtId="0" fontId="17" fillId="0" borderId="0" xfId="2" applyFont="1">
      <alignment vertical="center"/>
    </xf>
    <xf numFmtId="0" fontId="10" fillId="0" borderId="0" xfId="2" applyFont="1" applyAlignment="1">
      <alignment horizontal="right" vertical="center"/>
    </xf>
    <xf numFmtId="0" fontId="14" fillId="2" borderId="0" xfId="0" applyFont="1" applyFill="1" applyAlignment="1">
      <alignment horizontal="left" vertical="center"/>
    </xf>
    <xf numFmtId="41" fontId="14" fillId="2" borderId="0" xfId="0" applyNumberFormat="1" applyFont="1" applyFill="1">
      <alignment vertical="center"/>
    </xf>
    <xf numFmtId="0" fontId="14" fillId="2" borderId="0" xfId="0" applyFont="1" applyFill="1">
      <alignment vertical="center"/>
    </xf>
    <xf numFmtId="0" fontId="14" fillId="0" borderId="0" xfId="0" applyFont="1" applyAlignment="1">
      <alignment horizontal="left" vertical="center"/>
    </xf>
    <xf numFmtId="41" fontId="14" fillId="0" borderId="0" xfId="0" applyNumberFormat="1" applyFont="1">
      <alignment vertical="center"/>
    </xf>
    <xf numFmtId="0" fontId="10" fillId="0" borderId="2" xfId="2" applyFont="1" applyBorder="1">
      <alignment vertical="center"/>
    </xf>
    <xf numFmtId="0" fontId="18" fillId="0" borderId="0" xfId="2" applyFont="1" applyAlignment="1">
      <alignment horizontal="right" vertical="center"/>
    </xf>
    <xf numFmtId="0" fontId="10" fillId="0" borderId="0" xfId="2" applyFont="1" applyBorder="1">
      <alignment vertical="center"/>
    </xf>
    <xf numFmtId="0" fontId="17" fillId="2" borderId="0" xfId="2" applyFont="1" applyFill="1">
      <alignment vertical="center"/>
    </xf>
    <xf numFmtId="0" fontId="5" fillId="2" borderId="0" xfId="2" applyFont="1" applyFill="1" applyAlignment="1">
      <alignment horizontal="center" vertical="center"/>
    </xf>
    <xf numFmtId="0" fontId="10" fillId="2" borderId="0" xfId="2" applyFont="1" applyFill="1" applyAlignment="1">
      <alignment horizontal="center" vertical="center"/>
    </xf>
    <xf numFmtId="0" fontId="10" fillId="2" borderId="0" xfId="2" applyFont="1" applyFill="1" applyAlignment="1">
      <alignment horizontal="right" vertical="center"/>
    </xf>
    <xf numFmtId="0" fontId="10" fillId="2" borderId="0" xfId="2" applyFont="1" applyFill="1" applyBorder="1">
      <alignment vertical="center"/>
    </xf>
    <xf numFmtId="0" fontId="10" fillId="2" borderId="0" xfId="2" applyFont="1" applyFill="1" applyBorder="1" applyAlignment="1">
      <alignment horizontal="right" vertical="center"/>
    </xf>
    <xf numFmtId="41" fontId="14" fillId="2" borderId="0" xfId="3" applyFont="1" applyFill="1" applyBorder="1">
      <alignment vertical="center"/>
    </xf>
    <xf numFmtId="0" fontId="10" fillId="2" borderId="2" xfId="2" applyFont="1" applyFill="1" applyBorder="1">
      <alignment vertical="center"/>
    </xf>
    <xf numFmtId="0" fontId="18" fillId="2" borderId="0" xfId="2" applyFont="1" applyFill="1" applyAlignment="1">
      <alignment horizontal="right" vertical="center"/>
    </xf>
    <xf numFmtId="41" fontId="13" fillId="0" borderId="1" xfId="3" applyFont="1" applyBorder="1">
      <alignment vertical="center"/>
    </xf>
    <xf numFmtId="41" fontId="13" fillId="0" borderId="1" xfId="5" applyFont="1" applyBorder="1">
      <alignment vertical="center"/>
    </xf>
    <xf numFmtId="41" fontId="22" fillId="0" borderId="1" xfId="3" applyFont="1" applyFill="1" applyBorder="1">
      <alignment vertical="center"/>
    </xf>
    <xf numFmtId="41" fontId="13" fillId="0" borderId="1" xfId="5" applyFont="1" applyFill="1" applyBorder="1">
      <alignment vertical="center"/>
    </xf>
    <xf numFmtId="0" fontId="23" fillId="0" borderId="1" xfId="2" applyFont="1" applyBorder="1" applyAlignment="1">
      <alignment horizontal="center" vertical="center"/>
    </xf>
    <xf numFmtId="0" fontId="23" fillId="0" borderId="1" xfId="4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9" fillId="2" borderId="4" xfId="2" applyFont="1" applyFill="1" applyBorder="1" applyAlignment="1">
      <alignment horizontal="center" vertical="center"/>
    </xf>
    <xf numFmtId="0" fontId="10" fillId="2" borderId="4" xfId="2" applyFont="1" applyFill="1" applyBorder="1" applyAlignment="1">
      <alignment horizontal="center" vertical="center"/>
    </xf>
    <xf numFmtId="41" fontId="12" fillId="2" borderId="4" xfId="3" applyFont="1" applyFill="1" applyBorder="1">
      <alignment vertical="center"/>
    </xf>
    <xf numFmtId="41" fontId="14" fillId="2" borderId="4" xfId="3" applyFont="1" applyFill="1" applyBorder="1">
      <alignment vertical="center"/>
    </xf>
    <xf numFmtId="0" fontId="9" fillId="2" borderId="4" xfId="0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/>
    </xf>
    <xf numFmtId="41" fontId="13" fillId="0" borderId="5" xfId="3" applyFont="1" applyBorder="1">
      <alignment vertical="center"/>
    </xf>
    <xf numFmtId="0" fontId="2" fillId="0" borderId="9" xfId="4" applyFont="1" applyBorder="1" applyAlignment="1">
      <alignment horizontal="center" vertical="center"/>
    </xf>
    <xf numFmtId="0" fontId="2" fillId="0" borderId="0" xfId="4" applyFont="1" applyBorder="1" applyAlignment="1">
      <alignment horizontal="center" vertical="center"/>
    </xf>
    <xf numFmtId="0" fontId="2" fillId="0" borderId="10" xfId="4" applyFont="1" applyBorder="1" applyAlignment="1">
      <alignment horizontal="center" vertical="center"/>
    </xf>
    <xf numFmtId="0" fontId="2" fillId="0" borderId="9" xfId="4" applyFont="1" applyBorder="1">
      <alignment vertical="center"/>
    </xf>
    <xf numFmtId="0" fontId="2" fillId="0" borderId="0" xfId="4" applyBorder="1">
      <alignment vertical="center"/>
    </xf>
    <xf numFmtId="0" fontId="6" fillId="0" borderId="10" xfId="4" applyFont="1" applyBorder="1" applyAlignment="1">
      <alignment horizontal="right" vertical="center"/>
    </xf>
    <xf numFmtId="0" fontId="23" fillId="0" borderId="11" xfId="4" applyFont="1" applyBorder="1" applyAlignment="1">
      <alignment horizontal="center" vertical="center"/>
    </xf>
    <xf numFmtId="0" fontId="23" fillId="0" borderId="12" xfId="4" applyFont="1" applyBorder="1" applyAlignment="1">
      <alignment horizontal="center" vertical="center"/>
    </xf>
    <xf numFmtId="0" fontId="10" fillId="0" borderId="11" xfId="4" applyFont="1" applyFill="1" applyBorder="1" applyAlignment="1">
      <alignment horizontal="center" vertical="center"/>
    </xf>
    <xf numFmtId="41" fontId="13" fillId="0" borderId="12" xfId="5" applyFont="1" applyFill="1" applyBorder="1">
      <alignment vertical="center"/>
    </xf>
    <xf numFmtId="0" fontId="10" fillId="0" borderId="11" xfId="4" applyFont="1" applyBorder="1" applyAlignment="1">
      <alignment horizontal="center" vertical="center"/>
    </xf>
    <xf numFmtId="41" fontId="13" fillId="0" borderId="12" xfId="5" applyFont="1" applyBorder="1">
      <alignment vertical="center"/>
    </xf>
    <xf numFmtId="0" fontId="10" fillId="0" borderId="9" xfId="4" applyFont="1" applyBorder="1" applyAlignment="1">
      <alignment horizontal="center" vertical="center"/>
    </xf>
    <xf numFmtId="0" fontId="10" fillId="0" borderId="0" xfId="4" applyFont="1" applyBorder="1">
      <alignment vertical="center"/>
    </xf>
    <xf numFmtId="0" fontId="10" fillId="0" borderId="10" xfId="4" applyFont="1" applyBorder="1">
      <alignment vertical="center"/>
    </xf>
    <xf numFmtId="0" fontId="14" fillId="0" borderId="9" xfId="0" applyFont="1" applyBorder="1">
      <alignment vertical="center"/>
    </xf>
    <xf numFmtId="0" fontId="14" fillId="0" borderId="0" xfId="0" applyFont="1" applyBorder="1">
      <alignment vertical="center"/>
    </xf>
    <xf numFmtId="0" fontId="10" fillId="0" borderId="10" xfId="4" applyFont="1" applyBorder="1" applyAlignment="1">
      <alignment horizontal="right" vertical="center"/>
    </xf>
    <xf numFmtId="0" fontId="0" fillId="0" borderId="11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41" fontId="14" fillId="0" borderId="10" xfId="5" applyFont="1" applyBorder="1">
      <alignment vertical="center"/>
    </xf>
    <xf numFmtId="0" fontId="14" fillId="0" borderId="13" xfId="0" applyFont="1" applyBorder="1" applyAlignment="1">
      <alignment horizontal="center" vertical="center"/>
    </xf>
    <xf numFmtId="41" fontId="13" fillId="0" borderId="14" xfId="5" applyFont="1" applyBorder="1">
      <alignment vertical="center"/>
    </xf>
    <xf numFmtId="41" fontId="13" fillId="0" borderId="15" xfId="5" applyFont="1" applyBorder="1">
      <alignment vertical="center"/>
    </xf>
    <xf numFmtId="41" fontId="13" fillId="0" borderId="3" xfId="3" applyFont="1" applyBorder="1">
      <alignment vertical="center"/>
    </xf>
    <xf numFmtId="0" fontId="10" fillId="0" borderId="9" xfId="2" applyFont="1" applyBorder="1" applyAlignment="1">
      <alignment horizontal="center" vertical="center"/>
    </xf>
    <xf numFmtId="0" fontId="10" fillId="0" borderId="0" xfId="2" applyFont="1" applyBorder="1" applyAlignment="1">
      <alignment horizontal="center" vertical="center"/>
    </xf>
    <xf numFmtId="0" fontId="10" fillId="0" borderId="10" xfId="2" applyFont="1" applyBorder="1" applyAlignment="1">
      <alignment horizontal="center" vertical="center"/>
    </xf>
    <xf numFmtId="0" fontId="17" fillId="0" borderId="9" xfId="2" applyFont="1" applyBorder="1">
      <alignment vertical="center"/>
    </xf>
    <xf numFmtId="0" fontId="10" fillId="0" borderId="10" xfId="2" applyFont="1" applyBorder="1" applyAlignment="1">
      <alignment horizontal="right" vertical="center"/>
    </xf>
    <xf numFmtId="0" fontId="23" fillId="0" borderId="11" xfId="2" applyFont="1" applyBorder="1" applyAlignment="1">
      <alignment horizontal="center" vertical="center"/>
    </xf>
    <xf numFmtId="0" fontId="23" fillId="0" borderId="12" xfId="2" applyFont="1" applyBorder="1" applyAlignment="1">
      <alignment horizontal="center" vertical="center"/>
    </xf>
    <xf numFmtId="0" fontId="11" fillId="0" borderId="11" xfId="2" applyFont="1" applyFill="1" applyBorder="1" applyAlignment="1">
      <alignment horizontal="center" vertical="center"/>
    </xf>
    <xf numFmtId="41" fontId="22" fillId="0" borderId="12" xfId="3" applyFont="1" applyFill="1" applyBorder="1">
      <alignment vertical="center"/>
    </xf>
    <xf numFmtId="0" fontId="10" fillId="0" borderId="11" xfId="2" applyFont="1" applyBorder="1" applyAlignment="1">
      <alignment horizontal="center" vertical="center"/>
    </xf>
    <xf numFmtId="41" fontId="13" fillId="0" borderId="12" xfId="3" applyFont="1" applyBorder="1">
      <alignment vertical="center"/>
    </xf>
    <xf numFmtId="0" fontId="10" fillId="0" borderId="10" xfId="2" applyFont="1" applyBorder="1">
      <alignment vertical="center"/>
    </xf>
    <xf numFmtId="41" fontId="14" fillId="0" borderId="10" xfId="3" applyFont="1" applyBorder="1">
      <alignment vertical="center"/>
    </xf>
    <xf numFmtId="41" fontId="13" fillId="0" borderId="16" xfId="3" applyFont="1" applyBorder="1">
      <alignment vertical="center"/>
    </xf>
    <xf numFmtId="41" fontId="13" fillId="0" borderId="14" xfId="3" applyFont="1" applyBorder="1">
      <alignment vertical="center"/>
    </xf>
    <xf numFmtId="41" fontId="13" fillId="0" borderId="15" xfId="3" applyFont="1" applyBorder="1">
      <alignment vertical="center"/>
    </xf>
    <xf numFmtId="0" fontId="1" fillId="0" borderId="0" xfId="2" applyFont="1">
      <alignment vertical="center"/>
    </xf>
    <xf numFmtId="0" fontId="1" fillId="0" borderId="0" xfId="6" applyFont="1">
      <alignment vertical="center"/>
    </xf>
    <xf numFmtId="0" fontId="21" fillId="0" borderId="0" xfId="2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10" fillId="0" borderId="0" xfId="2" applyFont="1" applyAlignment="1">
      <alignment horizontal="center" vertical="center"/>
    </xf>
    <xf numFmtId="0" fontId="9" fillId="3" borderId="1" xfId="2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5" fillId="0" borderId="0" xfId="4" applyFont="1" applyAlignment="1">
      <alignment horizontal="center" vertical="center"/>
    </xf>
    <xf numFmtId="0" fontId="2" fillId="0" borderId="0" xfId="4" applyFont="1" applyAlignment="1">
      <alignment horizontal="center" vertical="center"/>
    </xf>
    <xf numFmtId="0" fontId="9" fillId="3" borderId="1" xfId="4" applyFont="1" applyFill="1" applyBorder="1" applyAlignment="1">
      <alignment horizontal="center" vertical="center"/>
    </xf>
    <xf numFmtId="0" fontId="10" fillId="0" borderId="9" xfId="2" applyFont="1" applyBorder="1" applyAlignment="1">
      <alignment horizontal="center" vertical="center"/>
    </xf>
    <xf numFmtId="0" fontId="10" fillId="0" borderId="0" xfId="2" applyFont="1" applyBorder="1" applyAlignment="1">
      <alignment horizontal="center" vertical="center"/>
    </xf>
    <xf numFmtId="0" fontId="10" fillId="0" borderId="10" xfId="2" applyFont="1" applyBorder="1" applyAlignment="1">
      <alignment horizontal="center" vertical="center"/>
    </xf>
    <xf numFmtId="0" fontId="2" fillId="0" borderId="9" xfId="4" applyFont="1" applyBorder="1" applyAlignment="1">
      <alignment horizontal="center" vertical="center"/>
    </xf>
    <xf numFmtId="0" fontId="2" fillId="0" borderId="0" xfId="4" applyFont="1" applyBorder="1" applyAlignment="1">
      <alignment horizontal="center" vertical="center"/>
    </xf>
    <xf numFmtId="0" fontId="2" fillId="0" borderId="10" xfId="4" applyFont="1" applyBorder="1" applyAlignment="1">
      <alignment horizontal="center" vertical="center"/>
    </xf>
    <xf numFmtId="0" fontId="19" fillId="4" borderId="6" xfId="2" applyFont="1" applyFill="1" applyBorder="1" applyAlignment="1">
      <alignment horizontal="center" vertical="center"/>
    </xf>
    <xf numFmtId="0" fontId="20" fillId="4" borderId="7" xfId="2" applyFont="1" applyFill="1" applyBorder="1" applyAlignment="1">
      <alignment horizontal="center" vertical="center"/>
    </xf>
    <xf numFmtId="0" fontId="20" fillId="4" borderId="8" xfId="2" applyFont="1" applyFill="1" applyBorder="1" applyAlignment="1">
      <alignment horizontal="center" vertical="center"/>
    </xf>
    <xf numFmtId="0" fontId="9" fillId="4" borderId="11" xfId="2" applyFont="1" applyFill="1" applyBorder="1" applyAlignment="1">
      <alignment horizontal="center" vertical="center"/>
    </xf>
    <xf numFmtId="0" fontId="9" fillId="4" borderId="1" xfId="2" applyFont="1" applyFill="1" applyBorder="1" applyAlignment="1">
      <alignment horizontal="center" vertical="center"/>
    </xf>
    <xf numFmtId="0" fontId="9" fillId="4" borderId="12" xfId="2" applyFont="1" applyFill="1" applyBorder="1" applyAlignment="1">
      <alignment horizontal="center" vertical="center"/>
    </xf>
    <xf numFmtId="0" fontId="9" fillId="4" borderId="1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9" fillId="4" borderId="12" xfId="0" applyFont="1" applyFill="1" applyBorder="1" applyAlignment="1">
      <alignment horizontal="center" vertical="center"/>
    </xf>
    <xf numFmtId="0" fontId="20" fillId="5" borderId="6" xfId="4" applyFont="1" applyFill="1" applyBorder="1" applyAlignment="1">
      <alignment horizontal="center" vertical="center"/>
    </xf>
    <xf numFmtId="0" fontId="20" fillId="5" borderId="7" xfId="4" applyFont="1" applyFill="1" applyBorder="1" applyAlignment="1">
      <alignment horizontal="center" vertical="center"/>
    </xf>
    <xf numFmtId="0" fontId="20" fillId="5" borderId="8" xfId="4" applyFont="1" applyFill="1" applyBorder="1" applyAlignment="1">
      <alignment horizontal="center" vertical="center"/>
    </xf>
    <xf numFmtId="0" fontId="9" fillId="5" borderId="11" xfId="4" applyFont="1" applyFill="1" applyBorder="1" applyAlignment="1">
      <alignment horizontal="center" vertical="center"/>
    </xf>
    <xf numFmtId="0" fontId="9" fillId="5" borderId="1" xfId="4" applyFont="1" applyFill="1" applyBorder="1" applyAlignment="1">
      <alignment horizontal="center" vertical="center"/>
    </xf>
    <xf numFmtId="0" fontId="9" fillId="5" borderId="12" xfId="4" applyFont="1" applyFill="1" applyBorder="1" applyAlignment="1">
      <alignment horizontal="center" vertical="center"/>
    </xf>
    <xf numFmtId="0" fontId="9" fillId="5" borderId="1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9" fillId="5" borderId="12" xfId="0" applyFont="1" applyFill="1" applyBorder="1" applyAlignment="1">
      <alignment horizontal="center" vertical="center"/>
    </xf>
  </cellXfs>
  <cellStyles count="7">
    <cellStyle name="쉼표 [0]" xfId="1" builtinId="6"/>
    <cellStyle name="쉼표 [0] 4" xfId="3"/>
    <cellStyle name="쉼표 [0] 4 2" xfId="5"/>
    <cellStyle name="표준" xfId="0" builtinId="0"/>
    <cellStyle name="표준 5" xfId="2"/>
    <cellStyle name="표준 5 2" xfId="4"/>
    <cellStyle name="표준 5 2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J30"/>
  <sheetViews>
    <sheetView zoomScaleNormal="100" workbookViewId="0">
      <selection activeCell="H14" sqref="H14"/>
    </sheetView>
  </sheetViews>
  <sheetFormatPr defaultRowHeight="17.25"/>
  <cols>
    <col min="1" max="5" width="16.625" style="35" customWidth="1"/>
    <col min="6" max="6" width="7.375" style="35" customWidth="1"/>
    <col min="7" max="7" width="8.75" style="35" customWidth="1"/>
    <col min="8" max="16384" width="9" style="35"/>
  </cols>
  <sheetData>
    <row r="1" spans="1:10" ht="21" customHeight="1"/>
    <row r="2" spans="1:10" ht="33" customHeight="1">
      <c r="A2" s="113" t="s">
        <v>0</v>
      </c>
      <c r="B2" s="114"/>
      <c r="C2" s="114"/>
      <c r="D2" s="114"/>
      <c r="E2" s="114"/>
    </row>
    <row r="3" spans="1:10" ht="21" customHeight="1">
      <c r="A3" s="115"/>
      <c r="B3" s="115"/>
      <c r="C3" s="115"/>
      <c r="D3" s="115"/>
      <c r="E3" s="115"/>
      <c r="F3" s="1"/>
      <c r="G3" s="1"/>
      <c r="H3" s="1"/>
      <c r="I3" s="1"/>
      <c r="J3" s="1"/>
    </row>
    <row r="4" spans="1:10" ht="21" customHeight="1">
      <c r="A4" s="8"/>
      <c r="B4" s="8"/>
      <c r="C4" s="8"/>
      <c r="D4" s="8"/>
      <c r="E4" s="8"/>
      <c r="F4" s="1"/>
      <c r="G4" s="1"/>
      <c r="H4" s="1"/>
      <c r="I4" s="1"/>
      <c r="J4" s="1"/>
    </row>
    <row r="5" spans="1:10" ht="27" customHeight="1">
      <c r="A5" s="35" t="s">
        <v>39</v>
      </c>
      <c r="B5" s="1"/>
      <c r="C5" s="1"/>
      <c r="D5" s="1"/>
      <c r="E5" s="36" t="s">
        <v>38</v>
      </c>
    </row>
    <row r="6" spans="1:10" s="1" customFormat="1" ht="30" customHeight="1">
      <c r="A6" s="116" t="s">
        <v>2</v>
      </c>
      <c r="B6" s="116"/>
      <c r="C6" s="116"/>
      <c r="D6" s="116"/>
      <c r="E6" s="116"/>
    </row>
    <row r="7" spans="1:10" s="1" customFormat="1" ht="24" customHeight="1">
      <c r="A7" s="2" t="s">
        <v>3</v>
      </c>
      <c r="B7" s="2" t="s">
        <v>4</v>
      </c>
      <c r="C7" s="2" t="s">
        <v>5</v>
      </c>
      <c r="D7" s="2" t="s">
        <v>6</v>
      </c>
      <c r="E7" s="2" t="s">
        <v>7</v>
      </c>
    </row>
    <row r="8" spans="1:10" s="1" customFormat="1" ht="24" customHeight="1">
      <c r="A8" s="3" t="s">
        <v>8</v>
      </c>
      <c r="B8" s="4">
        <v>455340</v>
      </c>
      <c r="C8" s="4">
        <v>237250</v>
      </c>
      <c r="D8" s="4">
        <v>36500</v>
      </c>
      <c r="E8" s="4">
        <v>729000</v>
      </c>
      <c r="G8" s="5"/>
    </row>
    <row r="9" spans="1:10" s="1" customFormat="1" ht="24" customHeight="1">
      <c r="A9" s="2" t="s">
        <v>9</v>
      </c>
      <c r="B9" s="6">
        <v>422490</v>
      </c>
      <c r="C9" s="6">
        <f>C8</f>
        <v>237250</v>
      </c>
      <c r="D9" s="6">
        <v>36500</v>
      </c>
      <c r="E9" s="6">
        <v>696000</v>
      </c>
      <c r="G9" s="5"/>
    </row>
    <row r="10" spans="1:10" s="1" customFormat="1" ht="24" customHeight="1">
      <c r="A10" s="2" t="s">
        <v>10</v>
      </c>
      <c r="B10" s="6">
        <v>389580</v>
      </c>
      <c r="C10" s="6">
        <f>C8</f>
        <v>237250</v>
      </c>
      <c r="D10" s="6">
        <v>36500</v>
      </c>
      <c r="E10" s="6">
        <v>663000</v>
      </c>
      <c r="G10" s="7"/>
    </row>
    <row r="11" spans="1:10" s="1" customFormat="1" ht="24" customHeight="1">
      <c r="A11" s="8"/>
    </row>
    <row r="12" spans="1:10" s="9" customFormat="1" ht="24" customHeight="1">
      <c r="E12" s="36" t="s">
        <v>38</v>
      </c>
    </row>
    <row r="13" spans="1:10" s="9" customFormat="1" ht="30" customHeight="1">
      <c r="A13" s="117" t="s">
        <v>11</v>
      </c>
      <c r="B13" s="117"/>
      <c r="C13" s="117"/>
      <c r="D13" s="117"/>
      <c r="E13" s="117"/>
    </row>
    <row r="14" spans="1:10" s="9" customFormat="1" ht="24" customHeight="1">
      <c r="A14" s="10" t="s">
        <v>3</v>
      </c>
      <c r="B14" s="10" t="s">
        <v>4</v>
      </c>
      <c r="C14" s="10" t="s">
        <v>5</v>
      </c>
      <c r="D14" s="10" t="s">
        <v>6</v>
      </c>
      <c r="E14" s="10" t="s">
        <v>7</v>
      </c>
    </row>
    <row r="15" spans="1:10" s="9" customFormat="1" ht="24" customHeight="1">
      <c r="A15" s="10" t="s">
        <v>8</v>
      </c>
      <c r="B15" s="6">
        <v>182140</v>
      </c>
      <c r="C15" s="6">
        <f>C8</f>
        <v>237250</v>
      </c>
      <c r="D15" s="6">
        <v>36500</v>
      </c>
      <c r="E15" s="6">
        <v>456000</v>
      </c>
    </row>
    <row r="16" spans="1:10" s="9" customFormat="1" ht="24" customHeight="1">
      <c r="A16" s="10" t="s">
        <v>9</v>
      </c>
      <c r="B16" s="6">
        <v>169000</v>
      </c>
      <c r="C16" s="6">
        <f>C8</f>
        <v>237250</v>
      </c>
      <c r="D16" s="6">
        <v>36500</v>
      </c>
      <c r="E16" s="6">
        <v>443000</v>
      </c>
    </row>
    <row r="17" spans="1:5" s="9" customFormat="1" ht="24" customHeight="1">
      <c r="A17" s="10" t="s">
        <v>10</v>
      </c>
      <c r="B17" s="6">
        <v>155830</v>
      </c>
      <c r="C17" s="6">
        <f>C8</f>
        <v>237250</v>
      </c>
      <c r="D17" s="6">
        <v>36500</v>
      </c>
      <c r="E17" s="6">
        <v>430000</v>
      </c>
    </row>
    <row r="18" spans="1:5" s="9" customFormat="1" ht="24" customHeight="1">
      <c r="A18" s="11"/>
      <c r="B18" s="12"/>
      <c r="C18" s="12"/>
      <c r="D18" s="12"/>
      <c r="E18" s="12"/>
    </row>
    <row r="19" spans="1:5" s="9" customFormat="1" ht="24" customHeight="1">
      <c r="E19" s="36" t="s">
        <v>38</v>
      </c>
    </row>
    <row r="20" spans="1:5" s="9" customFormat="1" ht="30" customHeight="1">
      <c r="A20" s="117" t="s">
        <v>12</v>
      </c>
      <c r="B20" s="117"/>
      <c r="C20" s="117"/>
      <c r="D20" s="117"/>
      <c r="E20" s="117"/>
    </row>
    <row r="21" spans="1:5" s="9" customFormat="1" ht="24" customHeight="1">
      <c r="A21" s="10" t="s">
        <v>3</v>
      </c>
      <c r="B21" s="10" t="s">
        <v>4</v>
      </c>
      <c r="C21" s="10" t="s">
        <v>5</v>
      </c>
      <c r="D21" s="10" t="s">
        <v>6</v>
      </c>
      <c r="E21" s="10" t="s">
        <v>7</v>
      </c>
    </row>
    <row r="22" spans="1:5" s="9" customFormat="1" ht="24" customHeight="1">
      <c r="A22" s="10" t="s">
        <v>8</v>
      </c>
      <c r="B22" s="6">
        <v>273200</v>
      </c>
      <c r="C22" s="6">
        <f>C8</f>
        <v>237250</v>
      </c>
      <c r="D22" s="6">
        <v>36500</v>
      </c>
      <c r="E22" s="6">
        <v>547000</v>
      </c>
    </row>
    <row r="23" spans="1:5" s="9" customFormat="1" ht="24" customHeight="1">
      <c r="A23" s="10" t="s">
        <v>9</v>
      </c>
      <c r="B23" s="6">
        <v>253490</v>
      </c>
      <c r="C23" s="6">
        <f>C8</f>
        <v>237250</v>
      </c>
      <c r="D23" s="6">
        <v>36500</v>
      </c>
      <c r="E23" s="6">
        <v>527000</v>
      </c>
    </row>
    <row r="24" spans="1:5" s="9" customFormat="1" ht="24" customHeight="1">
      <c r="A24" s="10" t="s">
        <v>10</v>
      </c>
      <c r="B24" s="6">
        <v>233750</v>
      </c>
      <c r="C24" s="6">
        <f>C8</f>
        <v>237250</v>
      </c>
      <c r="D24" s="6">
        <v>36500</v>
      </c>
      <c r="E24" s="6">
        <v>508000</v>
      </c>
    </row>
    <row r="25" spans="1:5" s="9" customFormat="1" ht="9" customHeight="1">
      <c r="A25" s="11"/>
      <c r="B25" s="12"/>
      <c r="C25" s="12"/>
      <c r="D25" s="12"/>
      <c r="E25" s="12"/>
    </row>
    <row r="26" spans="1:5" s="9" customFormat="1" ht="18.75" customHeight="1">
      <c r="A26" s="37" t="s">
        <v>13</v>
      </c>
      <c r="B26" s="38"/>
      <c r="C26" s="39"/>
      <c r="D26" s="39"/>
      <c r="E26" s="38"/>
    </row>
    <row r="27" spans="1:5" s="9" customFormat="1" ht="18.75" customHeight="1">
      <c r="A27" s="37" t="s">
        <v>14</v>
      </c>
      <c r="B27" s="38"/>
      <c r="C27" s="39"/>
      <c r="D27" s="39"/>
      <c r="E27" s="38"/>
    </row>
    <row r="28" spans="1:5" s="9" customFormat="1" ht="18.75" customHeight="1">
      <c r="A28" s="40" t="s">
        <v>37</v>
      </c>
      <c r="B28" s="41"/>
      <c r="E28" s="41"/>
    </row>
    <row r="29" spans="1:5" ht="15.75" customHeight="1">
      <c r="A29" s="42"/>
      <c r="B29" s="42"/>
      <c r="C29" s="42"/>
      <c r="D29" s="42"/>
      <c r="E29" s="42"/>
    </row>
    <row r="30" spans="1:5">
      <c r="E30" s="43" t="s">
        <v>15</v>
      </c>
    </row>
  </sheetData>
  <mergeCells count="5">
    <mergeCell ref="A2:E2"/>
    <mergeCell ref="A3:E3"/>
    <mergeCell ref="A6:E6"/>
    <mergeCell ref="A13:E13"/>
    <mergeCell ref="A20:E20"/>
  </mergeCells>
  <phoneticPr fontId="4" type="noConversion"/>
  <printOptions horizontalCentered="1"/>
  <pageMargins left="0.59055118110236227" right="0.39370078740157483" top="0.43307086614173229" bottom="0.35433070866141736" header="0.31496062992125984" footer="0.31496062992125984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I30"/>
  <sheetViews>
    <sheetView zoomScaleNormal="100" workbookViewId="0">
      <selection sqref="A1:E1048576"/>
    </sheetView>
  </sheetViews>
  <sheetFormatPr defaultRowHeight="16.5"/>
  <cols>
    <col min="1" max="5" width="16.625" style="19" customWidth="1"/>
    <col min="6" max="16384" width="9" style="19"/>
  </cols>
  <sheetData>
    <row r="1" spans="1:9" ht="21.75" customHeight="1"/>
    <row r="2" spans="1:9" ht="33" customHeight="1">
      <c r="A2" s="118" t="s">
        <v>16</v>
      </c>
      <c r="B2" s="118"/>
      <c r="C2" s="118"/>
      <c r="D2" s="118"/>
      <c r="E2" s="118"/>
    </row>
    <row r="3" spans="1:9" ht="21" customHeight="1">
      <c r="A3" s="119"/>
      <c r="B3" s="119"/>
      <c r="C3" s="119"/>
      <c r="D3" s="119"/>
      <c r="E3" s="119"/>
      <c r="F3" s="20"/>
      <c r="G3" s="20"/>
      <c r="H3" s="20"/>
      <c r="I3" s="20"/>
    </row>
    <row r="4" spans="1:9" ht="21" customHeight="1">
      <c r="A4" s="21"/>
      <c r="B4" s="21"/>
      <c r="C4" s="21"/>
      <c r="D4" s="21"/>
      <c r="E4" s="21"/>
      <c r="F4" s="20"/>
      <c r="G4" s="20"/>
      <c r="H4" s="20"/>
      <c r="I4" s="20"/>
    </row>
    <row r="5" spans="1:9" ht="27" customHeight="1">
      <c r="A5" s="19" t="s">
        <v>17</v>
      </c>
      <c r="B5" s="20"/>
      <c r="C5" s="20"/>
      <c r="D5" s="20"/>
      <c r="E5" s="22" t="s">
        <v>18</v>
      </c>
    </row>
    <row r="6" spans="1:9" s="23" customFormat="1" ht="30" customHeight="1">
      <c r="A6" s="120" t="s">
        <v>19</v>
      </c>
      <c r="B6" s="120"/>
      <c r="C6" s="120"/>
      <c r="D6" s="120"/>
      <c r="E6" s="120"/>
    </row>
    <row r="7" spans="1:9" s="23" customFormat="1" ht="24" customHeight="1">
      <c r="A7" s="24" t="s">
        <v>20</v>
      </c>
      <c r="B7" s="24" t="s">
        <v>21</v>
      </c>
      <c r="C7" s="24" t="s">
        <v>22</v>
      </c>
      <c r="D7" s="24" t="s">
        <v>23</v>
      </c>
      <c r="E7" s="24" t="s">
        <v>24</v>
      </c>
    </row>
    <row r="8" spans="1:9" s="27" customFormat="1" ht="24" customHeight="1">
      <c r="A8" s="25" t="s">
        <v>25</v>
      </c>
      <c r="B8" s="26">
        <v>455340</v>
      </c>
      <c r="C8" s="26">
        <v>255500</v>
      </c>
      <c r="D8" s="26">
        <v>36500</v>
      </c>
      <c r="E8" s="26">
        <v>747000</v>
      </c>
    </row>
    <row r="9" spans="1:9" s="23" customFormat="1" ht="24" customHeight="1">
      <c r="A9" s="24" t="s">
        <v>9</v>
      </c>
      <c r="B9" s="28">
        <v>422490</v>
      </c>
      <c r="C9" s="28">
        <f>C8</f>
        <v>255500</v>
      </c>
      <c r="D9" s="28">
        <v>36500</v>
      </c>
      <c r="E9" s="28">
        <v>714000</v>
      </c>
    </row>
    <row r="10" spans="1:9" s="23" customFormat="1" ht="24" customHeight="1">
      <c r="A10" s="24" t="s">
        <v>26</v>
      </c>
      <c r="B10" s="28">
        <v>389580</v>
      </c>
      <c r="C10" s="28">
        <f>C9</f>
        <v>255500</v>
      </c>
      <c r="D10" s="28">
        <v>36500</v>
      </c>
      <c r="E10" s="28">
        <v>682000</v>
      </c>
    </row>
    <row r="11" spans="1:9" s="23" customFormat="1" ht="24" customHeight="1">
      <c r="A11" s="29"/>
    </row>
    <row r="12" spans="1:9" s="9" customFormat="1" ht="24" customHeight="1">
      <c r="E12" s="30" t="s">
        <v>27</v>
      </c>
    </row>
    <row r="13" spans="1:9" s="9" customFormat="1" ht="30" customHeight="1">
      <c r="A13" s="117" t="s">
        <v>28</v>
      </c>
      <c r="B13" s="117"/>
      <c r="C13" s="117"/>
      <c r="D13" s="117"/>
      <c r="E13" s="117"/>
    </row>
    <row r="14" spans="1:9" s="9" customFormat="1" ht="24" customHeight="1">
      <c r="A14" s="10" t="s">
        <v>20</v>
      </c>
      <c r="B14" s="10" t="s">
        <v>21</v>
      </c>
      <c r="C14" s="10" t="s">
        <v>22</v>
      </c>
      <c r="D14" s="10" t="s">
        <v>23</v>
      </c>
      <c r="E14" s="10" t="s">
        <v>29</v>
      </c>
    </row>
    <row r="15" spans="1:9" s="9" customFormat="1" ht="24" customHeight="1">
      <c r="A15" s="10" t="s">
        <v>25</v>
      </c>
      <c r="B15" s="28">
        <v>182140</v>
      </c>
      <c r="C15" s="28">
        <f>C8</f>
        <v>255500</v>
      </c>
      <c r="D15" s="28">
        <v>36500</v>
      </c>
      <c r="E15" s="28">
        <v>474000</v>
      </c>
    </row>
    <row r="16" spans="1:9" s="9" customFormat="1" ht="24" customHeight="1">
      <c r="A16" s="10" t="s">
        <v>9</v>
      </c>
      <c r="B16" s="28">
        <v>169000</v>
      </c>
      <c r="C16" s="28">
        <f t="shared" ref="C16:C17" si="0">C9</f>
        <v>255500</v>
      </c>
      <c r="D16" s="28">
        <v>36500</v>
      </c>
      <c r="E16" s="28">
        <v>461000</v>
      </c>
    </row>
    <row r="17" spans="1:5" s="9" customFormat="1" ht="24" customHeight="1">
      <c r="A17" s="10" t="s">
        <v>30</v>
      </c>
      <c r="B17" s="28">
        <v>155830</v>
      </c>
      <c r="C17" s="28">
        <f t="shared" si="0"/>
        <v>255500</v>
      </c>
      <c r="D17" s="28">
        <v>36500</v>
      </c>
      <c r="E17" s="28">
        <v>448000</v>
      </c>
    </row>
    <row r="18" spans="1:5" s="9" customFormat="1" ht="24" customHeight="1">
      <c r="A18" s="11"/>
      <c r="B18" s="31"/>
      <c r="C18" s="31"/>
      <c r="D18" s="31"/>
      <c r="E18" s="31"/>
    </row>
    <row r="19" spans="1:5" s="9" customFormat="1" ht="24" customHeight="1">
      <c r="E19" s="30" t="s">
        <v>31</v>
      </c>
    </row>
    <row r="20" spans="1:5" s="9" customFormat="1" ht="30" customHeight="1">
      <c r="A20" s="117" t="s">
        <v>32</v>
      </c>
      <c r="B20" s="117"/>
      <c r="C20" s="117"/>
      <c r="D20" s="117"/>
      <c r="E20" s="117"/>
    </row>
    <row r="21" spans="1:5" s="9" customFormat="1" ht="24" customHeight="1">
      <c r="A21" s="10" t="s">
        <v>20</v>
      </c>
      <c r="B21" s="10" t="s">
        <v>21</v>
      </c>
      <c r="C21" s="10" t="s">
        <v>22</v>
      </c>
      <c r="D21" s="10" t="s">
        <v>23</v>
      </c>
      <c r="E21" s="10" t="s">
        <v>24</v>
      </c>
    </row>
    <row r="22" spans="1:5" s="9" customFormat="1" ht="24" customHeight="1">
      <c r="A22" s="10" t="s">
        <v>25</v>
      </c>
      <c r="B22" s="28">
        <v>273200</v>
      </c>
      <c r="C22" s="28">
        <f>C8</f>
        <v>255500</v>
      </c>
      <c r="D22" s="28">
        <v>36500</v>
      </c>
      <c r="E22" s="28">
        <v>565000</v>
      </c>
    </row>
    <row r="23" spans="1:5" s="9" customFormat="1" ht="24" customHeight="1">
      <c r="A23" s="10" t="s">
        <v>9</v>
      </c>
      <c r="B23" s="28">
        <v>253490</v>
      </c>
      <c r="C23" s="28">
        <f t="shared" ref="C23:C24" si="1">C9</f>
        <v>255500</v>
      </c>
      <c r="D23" s="28">
        <v>36500</v>
      </c>
      <c r="E23" s="28">
        <v>545000</v>
      </c>
    </row>
    <row r="24" spans="1:5" s="9" customFormat="1" ht="24" customHeight="1">
      <c r="A24" s="10" t="s">
        <v>26</v>
      </c>
      <c r="B24" s="28">
        <v>233750</v>
      </c>
      <c r="C24" s="28">
        <f t="shared" si="1"/>
        <v>255500</v>
      </c>
      <c r="D24" s="28">
        <v>36500</v>
      </c>
      <c r="E24" s="28">
        <v>526000</v>
      </c>
    </row>
    <row r="25" spans="1:5" customFormat="1" ht="9" customHeight="1">
      <c r="A25" s="13"/>
      <c r="B25" s="32"/>
      <c r="C25" s="32"/>
      <c r="D25" s="32"/>
      <c r="E25" s="32"/>
    </row>
    <row r="26" spans="1:5" customFormat="1" ht="18.75" customHeight="1">
      <c r="A26" s="14" t="s">
        <v>33</v>
      </c>
      <c r="B26" s="15"/>
      <c r="C26" s="16"/>
      <c r="D26" s="16"/>
      <c r="E26" s="16"/>
    </row>
    <row r="27" spans="1:5" customFormat="1" ht="18.75" customHeight="1">
      <c r="A27" s="14" t="s">
        <v>34</v>
      </c>
      <c r="B27" s="15"/>
      <c r="C27" s="16"/>
      <c r="D27" s="16"/>
      <c r="E27" s="16"/>
    </row>
    <row r="28" spans="1:5" customFormat="1" ht="18.75" customHeight="1">
      <c r="A28" s="17" t="s">
        <v>35</v>
      </c>
      <c r="B28" s="18"/>
    </row>
    <row r="29" spans="1:5" ht="15.75" customHeight="1">
      <c r="A29" s="33"/>
      <c r="B29" s="33"/>
      <c r="C29" s="33"/>
      <c r="D29" s="33"/>
      <c r="E29" s="33"/>
    </row>
    <row r="30" spans="1:5">
      <c r="E30" s="34" t="s">
        <v>36</v>
      </c>
    </row>
  </sheetData>
  <mergeCells count="5">
    <mergeCell ref="A2:E2"/>
    <mergeCell ref="A3:E3"/>
    <mergeCell ref="A6:E6"/>
    <mergeCell ref="A13:E13"/>
    <mergeCell ref="A20:E20"/>
  </mergeCells>
  <phoneticPr fontId="8" type="noConversion"/>
  <printOptions horizontalCentered="1"/>
  <pageMargins left="0.27559055118110237" right="0.27559055118110237" top="0.31" bottom="0.22" header="0.31496062992125984" footer="0.38"/>
  <pageSetup paperSize="9" scale="9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K32"/>
  <sheetViews>
    <sheetView tabSelected="1" zoomScaleNormal="100" workbookViewId="0">
      <selection activeCell="P11" sqref="P11"/>
    </sheetView>
  </sheetViews>
  <sheetFormatPr defaultRowHeight="17.25"/>
  <cols>
    <col min="1" max="5" width="9.625" style="35" customWidth="1"/>
    <col min="6" max="6" width="2.5" style="45" customWidth="1"/>
    <col min="7" max="11" width="9.625" style="19" customWidth="1"/>
    <col min="12" max="16384" width="9" style="35"/>
  </cols>
  <sheetData>
    <row r="1" spans="1:11" s="111" customFormat="1" ht="18.75" customHeight="1"/>
    <row r="2" spans="1:11" s="111" customFormat="1" ht="33" customHeight="1">
      <c r="A2" s="114" t="s">
        <v>40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</row>
    <row r="3" spans="1:11" s="111" customFormat="1" ht="29.25" customHeight="1" thickBot="1">
      <c r="G3" s="112"/>
      <c r="H3" s="112"/>
      <c r="I3" s="112"/>
      <c r="J3" s="112"/>
      <c r="K3" s="112"/>
    </row>
    <row r="4" spans="1:11" ht="33" customHeight="1">
      <c r="A4" s="127" t="s">
        <v>0</v>
      </c>
      <c r="B4" s="128"/>
      <c r="C4" s="128"/>
      <c r="D4" s="128"/>
      <c r="E4" s="129"/>
      <c r="F4" s="46"/>
      <c r="G4" s="136" t="s">
        <v>16</v>
      </c>
      <c r="H4" s="137"/>
      <c r="I4" s="137"/>
      <c r="J4" s="137"/>
      <c r="K4" s="138"/>
    </row>
    <row r="5" spans="1:11" ht="21" customHeight="1">
      <c r="A5" s="121"/>
      <c r="B5" s="122"/>
      <c r="C5" s="122"/>
      <c r="D5" s="122"/>
      <c r="E5" s="123"/>
      <c r="F5" s="47"/>
      <c r="G5" s="124"/>
      <c r="H5" s="125"/>
      <c r="I5" s="125"/>
      <c r="J5" s="125"/>
      <c r="K5" s="126"/>
    </row>
    <row r="6" spans="1:11" ht="21" customHeight="1">
      <c r="A6" s="95"/>
      <c r="B6" s="96"/>
      <c r="C6" s="96"/>
      <c r="D6" s="96"/>
      <c r="E6" s="97"/>
      <c r="F6" s="47"/>
      <c r="G6" s="68"/>
      <c r="H6" s="69"/>
      <c r="I6" s="69"/>
      <c r="J6" s="69"/>
      <c r="K6" s="70"/>
    </row>
    <row r="7" spans="1:11" ht="27" customHeight="1">
      <c r="A7" s="98" t="s">
        <v>39</v>
      </c>
      <c r="B7" s="44"/>
      <c r="C7" s="44"/>
      <c r="D7" s="44"/>
      <c r="E7" s="99" t="s">
        <v>38</v>
      </c>
      <c r="F7" s="48"/>
      <c r="G7" s="71" t="s">
        <v>17</v>
      </c>
      <c r="H7" s="72"/>
      <c r="I7" s="72"/>
      <c r="J7" s="72"/>
      <c r="K7" s="73" t="s">
        <v>1</v>
      </c>
    </row>
    <row r="8" spans="1:11" s="1" customFormat="1" ht="30" customHeight="1">
      <c r="A8" s="130" t="s">
        <v>2</v>
      </c>
      <c r="B8" s="131"/>
      <c r="C8" s="131"/>
      <c r="D8" s="131"/>
      <c r="E8" s="132"/>
      <c r="F8" s="61"/>
      <c r="G8" s="139" t="s">
        <v>2</v>
      </c>
      <c r="H8" s="140"/>
      <c r="I8" s="140"/>
      <c r="J8" s="140"/>
      <c r="K8" s="141"/>
    </row>
    <row r="9" spans="1:11" s="1" customFormat="1" ht="24" customHeight="1">
      <c r="A9" s="100" t="s">
        <v>3</v>
      </c>
      <c r="B9" s="58" t="s">
        <v>4</v>
      </c>
      <c r="C9" s="58" t="s">
        <v>5</v>
      </c>
      <c r="D9" s="58" t="s">
        <v>6</v>
      </c>
      <c r="E9" s="101" t="s">
        <v>7</v>
      </c>
      <c r="F9" s="62"/>
      <c r="G9" s="74" t="s">
        <v>3</v>
      </c>
      <c r="H9" s="59" t="s">
        <v>4</v>
      </c>
      <c r="I9" s="59" t="s">
        <v>5</v>
      </c>
      <c r="J9" s="59" t="s">
        <v>6</v>
      </c>
      <c r="K9" s="75" t="s">
        <v>24</v>
      </c>
    </row>
    <row r="10" spans="1:11" s="1" customFormat="1" ht="24" customHeight="1">
      <c r="A10" s="102" t="s">
        <v>8</v>
      </c>
      <c r="B10" s="56">
        <v>455340</v>
      </c>
      <c r="C10" s="56">
        <v>237250</v>
      </c>
      <c r="D10" s="56">
        <v>36500</v>
      </c>
      <c r="E10" s="103">
        <v>729000</v>
      </c>
      <c r="F10" s="63"/>
      <c r="G10" s="76" t="s">
        <v>25</v>
      </c>
      <c r="H10" s="57">
        <v>455340</v>
      </c>
      <c r="I10" s="57">
        <v>255500</v>
      </c>
      <c r="J10" s="57">
        <v>36500</v>
      </c>
      <c r="K10" s="77">
        <v>747000</v>
      </c>
    </row>
    <row r="11" spans="1:11" s="1" customFormat="1" ht="24" customHeight="1">
      <c r="A11" s="104" t="s">
        <v>9</v>
      </c>
      <c r="B11" s="54">
        <v>422490</v>
      </c>
      <c r="C11" s="54">
        <f>C10</f>
        <v>237250</v>
      </c>
      <c r="D11" s="54">
        <v>36500</v>
      </c>
      <c r="E11" s="105">
        <v>696000</v>
      </c>
      <c r="F11" s="64"/>
      <c r="G11" s="78" t="s">
        <v>9</v>
      </c>
      <c r="H11" s="55">
        <v>422490</v>
      </c>
      <c r="I11" s="55">
        <f>I10</f>
        <v>255500</v>
      </c>
      <c r="J11" s="55">
        <v>36500</v>
      </c>
      <c r="K11" s="79">
        <v>714000</v>
      </c>
    </row>
    <row r="12" spans="1:11" s="1" customFormat="1" ht="24" customHeight="1">
      <c r="A12" s="104" t="s">
        <v>10</v>
      </c>
      <c r="B12" s="54">
        <v>389580</v>
      </c>
      <c r="C12" s="54">
        <f>C10</f>
        <v>237250</v>
      </c>
      <c r="D12" s="54">
        <v>36500</v>
      </c>
      <c r="E12" s="105">
        <v>663000</v>
      </c>
      <c r="F12" s="64"/>
      <c r="G12" s="78" t="s">
        <v>26</v>
      </c>
      <c r="H12" s="55">
        <v>389580</v>
      </c>
      <c r="I12" s="55">
        <f>I11</f>
        <v>255500</v>
      </c>
      <c r="J12" s="55">
        <v>36500</v>
      </c>
      <c r="K12" s="79">
        <v>682000</v>
      </c>
    </row>
    <row r="13" spans="1:11" s="1" customFormat="1" ht="24" customHeight="1">
      <c r="A13" s="95"/>
      <c r="B13" s="44"/>
      <c r="C13" s="44"/>
      <c r="D13" s="44"/>
      <c r="E13" s="106"/>
      <c r="F13" s="49"/>
      <c r="G13" s="80"/>
      <c r="H13" s="81"/>
      <c r="I13" s="81"/>
      <c r="J13" s="81"/>
      <c r="K13" s="82"/>
    </row>
    <row r="14" spans="1:11" s="9" customFormat="1" ht="24" customHeight="1">
      <c r="A14" s="83"/>
      <c r="B14" s="84"/>
      <c r="C14" s="84"/>
      <c r="D14" s="84"/>
      <c r="E14" s="99" t="s">
        <v>38</v>
      </c>
      <c r="F14" s="50"/>
      <c r="G14" s="83"/>
      <c r="H14" s="84"/>
      <c r="I14" s="84"/>
      <c r="J14" s="84"/>
      <c r="K14" s="85" t="s">
        <v>27</v>
      </c>
    </row>
    <row r="15" spans="1:11" s="9" customFormat="1" ht="30" customHeight="1">
      <c r="A15" s="133" t="s">
        <v>11</v>
      </c>
      <c r="B15" s="134"/>
      <c r="C15" s="134"/>
      <c r="D15" s="134"/>
      <c r="E15" s="135"/>
      <c r="F15" s="65"/>
      <c r="G15" s="142" t="s">
        <v>28</v>
      </c>
      <c r="H15" s="143"/>
      <c r="I15" s="143"/>
      <c r="J15" s="143"/>
      <c r="K15" s="144"/>
    </row>
    <row r="16" spans="1:11" s="9" customFormat="1" ht="24" customHeight="1">
      <c r="A16" s="86" t="s">
        <v>3</v>
      </c>
      <c r="B16" s="60" t="s">
        <v>4</v>
      </c>
      <c r="C16" s="60" t="s">
        <v>5</v>
      </c>
      <c r="D16" s="60" t="s">
        <v>6</v>
      </c>
      <c r="E16" s="87" t="s">
        <v>7</v>
      </c>
      <c r="F16" s="66"/>
      <c r="G16" s="86" t="s">
        <v>3</v>
      </c>
      <c r="H16" s="60" t="s">
        <v>4</v>
      </c>
      <c r="I16" s="60" t="s">
        <v>5</v>
      </c>
      <c r="J16" s="60" t="s">
        <v>6</v>
      </c>
      <c r="K16" s="87" t="s">
        <v>29</v>
      </c>
    </row>
    <row r="17" spans="1:11" s="9" customFormat="1" ht="24" customHeight="1">
      <c r="A17" s="88" t="s">
        <v>8</v>
      </c>
      <c r="B17" s="54">
        <v>182140</v>
      </c>
      <c r="C17" s="54">
        <f>C10</f>
        <v>237250</v>
      </c>
      <c r="D17" s="54">
        <v>36500</v>
      </c>
      <c r="E17" s="105">
        <v>456000</v>
      </c>
      <c r="F17" s="64"/>
      <c r="G17" s="88" t="s">
        <v>25</v>
      </c>
      <c r="H17" s="55">
        <v>182140</v>
      </c>
      <c r="I17" s="55">
        <f>I10</f>
        <v>255500</v>
      </c>
      <c r="J17" s="55">
        <v>36500</v>
      </c>
      <c r="K17" s="79">
        <v>474000</v>
      </c>
    </row>
    <row r="18" spans="1:11" s="9" customFormat="1" ht="24" customHeight="1">
      <c r="A18" s="88" t="s">
        <v>9</v>
      </c>
      <c r="B18" s="54">
        <v>169000</v>
      </c>
      <c r="C18" s="54">
        <f>C10</f>
        <v>237250</v>
      </c>
      <c r="D18" s="54">
        <v>36500</v>
      </c>
      <c r="E18" s="105">
        <v>443000</v>
      </c>
      <c r="F18" s="64"/>
      <c r="G18" s="88" t="s">
        <v>9</v>
      </c>
      <c r="H18" s="55">
        <v>169000</v>
      </c>
      <c r="I18" s="55">
        <f t="shared" ref="I18:I19" si="0">I11</f>
        <v>255500</v>
      </c>
      <c r="J18" s="55">
        <v>36500</v>
      </c>
      <c r="K18" s="79">
        <v>461000</v>
      </c>
    </row>
    <row r="19" spans="1:11" s="9" customFormat="1" ht="24" customHeight="1">
      <c r="A19" s="88" t="s">
        <v>10</v>
      </c>
      <c r="B19" s="54">
        <v>155830</v>
      </c>
      <c r="C19" s="54">
        <f>C10</f>
        <v>237250</v>
      </c>
      <c r="D19" s="54">
        <v>36500</v>
      </c>
      <c r="E19" s="105">
        <v>430000</v>
      </c>
      <c r="F19" s="64"/>
      <c r="G19" s="88" t="s">
        <v>26</v>
      </c>
      <c r="H19" s="55">
        <v>155830</v>
      </c>
      <c r="I19" s="55">
        <f t="shared" si="0"/>
        <v>255500</v>
      </c>
      <c r="J19" s="55">
        <v>36500</v>
      </c>
      <c r="K19" s="79">
        <v>448000</v>
      </c>
    </row>
    <row r="20" spans="1:11" s="9" customFormat="1" ht="24" customHeight="1">
      <c r="A20" s="89"/>
      <c r="B20" s="12"/>
      <c r="C20" s="12"/>
      <c r="D20" s="12"/>
      <c r="E20" s="107"/>
      <c r="F20" s="51"/>
      <c r="G20" s="89"/>
      <c r="H20" s="31"/>
      <c r="I20" s="31"/>
      <c r="J20" s="31"/>
      <c r="K20" s="90"/>
    </row>
    <row r="21" spans="1:11" s="9" customFormat="1" ht="24" customHeight="1">
      <c r="A21" s="83"/>
      <c r="B21" s="84"/>
      <c r="C21" s="84"/>
      <c r="D21" s="84"/>
      <c r="E21" s="99" t="s">
        <v>38</v>
      </c>
      <c r="F21" s="50"/>
      <c r="G21" s="83"/>
      <c r="H21" s="84"/>
      <c r="I21" s="84"/>
      <c r="J21" s="84"/>
      <c r="K21" s="85" t="s">
        <v>27</v>
      </c>
    </row>
    <row r="22" spans="1:11" s="9" customFormat="1" ht="30" customHeight="1">
      <c r="A22" s="133" t="s">
        <v>12</v>
      </c>
      <c r="B22" s="134"/>
      <c r="C22" s="134"/>
      <c r="D22" s="134"/>
      <c r="E22" s="135"/>
      <c r="F22" s="65"/>
      <c r="G22" s="142" t="s">
        <v>12</v>
      </c>
      <c r="H22" s="143"/>
      <c r="I22" s="143"/>
      <c r="J22" s="143"/>
      <c r="K22" s="144"/>
    </row>
    <row r="23" spans="1:11" s="9" customFormat="1" ht="24" customHeight="1">
      <c r="A23" s="86" t="s">
        <v>3</v>
      </c>
      <c r="B23" s="60" t="s">
        <v>4</v>
      </c>
      <c r="C23" s="60" t="s">
        <v>5</v>
      </c>
      <c r="D23" s="60" t="s">
        <v>6</v>
      </c>
      <c r="E23" s="87" t="s">
        <v>7</v>
      </c>
      <c r="F23" s="66"/>
      <c r="G23" s="86" t="s">
        <v>3</v>
      </c>
      <c r="H23" s="60" t="s">
        <v>4</v>
      </c>
      <c r="I23" s="60" t="s">
        <v>5</v>
      </c>
      <c r="J23" s="60" t="s">
        <v>6</v>
      </c>
      <c r="K23" s="87" t="s">
        <v>24</v>
      </c>
    </row>
    <row r="24" spans="1:11" s="9" customFormat="1" ht="24" customHeight="1">
      <c r="A24" s="88" t="s">
        <v>8</v>
      </c>
      <c r="B24" s="54">
        <v>273200</v>
      </c>
      <c r="C24" s="54">
        <f>C10</f>
        <v>237250</v>
      </c>
      <c r="D24" s="54">
        <v>36500</v>
      </c>
      <c r="E24" s="105">
        <v>547000</v>
      </c>
      <c r="F24" s="64"/>
      <c r="G24" s="88" t="s">
        <v>25</v>
      </c>
      <c r="H24" s="55">
        <v>273200</v>
      </c>
      <c r="I24" s="55">
        <f>I10</f>
        <v>255500</v>
      </c>
      <c r="J24" s="55">
        <v>36500</v>
      </c>
      <c r="K24" s="79">
        <v>565000</v>
      </c>
    </row>
    <row r="25" spans="1:11" s="9" customFormat="1" ht="24" customHeight="1" thickBot="1">
      <c r="A25" s="88" t="s">
        <v>9</v>
      </c>
      <c r="B25" s="54">
        <v>253490</v>
      </c>
      <c r="C25" s="67">
        <f>C10</f>
        <v>237250</v>
      </c>
      <c r="D25" s="54">
        <v>36500</v>
      </c>
      <c r="E25" s="105">
        <v>527000</v>
      </c>
      <c r="F25" s="64"/>
      <c r="G25" s="88" t="s">
        <v>9</v>
      </c>
      <c r="H25" s="55">
        <v>253490</v>
      </c>
      <c r="I25" s="55">
        <f t="shared" ref="I25:I26" si="1">I11</f>
        <v>255500</v>
      </c>
      <c r="J25" s="55">
        <v>36500</v>
      </c>
      <c r="K25" s="79">
        <v>545000</v>
      </c>
    </row>
    <row r="26" spans="1:11" s="9" customFormat="1" ht="24" customHeight="1" thickBot="1">
      <c r="A26" s="91" t="s">
        <v>10</v>
      </c>
      <c r="B26" s="108">
        <v>233750</v>
      </c>
      <c r="C26" s="94">
        <f>C10</f>
        <v>237250</v>
      </c>
      <c r="D26" s="109">
        <v>36500</v>
      </c>
      <c r="E26" s="110">
        <v>508000</v>
      </c>
      <c r="F26" s="64"/>
      <c r="G26" s="91" t="s">
        <v>26</v>
      </c>
      <c r="H26" s="92">
        <v>233750</v>
      </c>
      <c r="I26" s="92">
        <f t="shared" si="1"/>
        <v>255500</v>
      </c>
      <c r="J26" s="92">
        <v>36500</v>
      </c>
      <c r="K26" s="93">
        <v>526000</v>
      </c>
    </row>
    <row r="27" spans="1:11" s="9" customFormat="1" ht="18" customHeight="1">
      <c r="A27" s="11"/>
      <c r="B27" s="12"/>
      <c r="C27" s="12"/>
      <c r="D27" s="12"/>
      <c r="E27" s="12"/>
      <c r="F27" s="51"/>
      <c r="G27" s="13"/>
      <c r="H27" s="32"/>
      <c r="I27" s="32"/>
      <c r="J27" s="32"/>
      <c r="K27" s="32"/>
    </row>
    <row r="28" spans="1:11" s="9" customFormat="1" ht="18.75" customHeight="1">
      <c r="A28" s="37" t="s">
        <v>13</v>
      </c>
      <c r="B28" s="38"/>
      <c r="C28" s="39"/>
      <c r="D28" s="39"/>
      <c r="E28" s="38"/>
      <c r="F28" s="38"/>
      <c r="G28" s="14"/>
      <c r="H28" s="15"/>
      <c r="I28" s="16"/>
      <c r="J28" s="16"/>
      <c r="K28" s="16"/>
    </row>
    <row r="29" spans="1:11" s="9" customFormat="1" ht="18.75" customHeight="1">
      <c r="A29" s="37" t="s">
        <v>14</v>
      </c>
      <c r="B29" s="38"/>
      <c r="C29" s="39"/>
      <c r="D29" s="39"/>
      <c r="E29" s="38"/>
      <c r="F29" s="38"/>
      <c r="G29" s="14"/>
      <c r="H29" s="15"/>
      <c r="I29" s="16"/>
      <c r="J29" s="16"/>
      <c r="K29" s="16"/>
    </row>
    <row r="30" spans="1:11" s="9" customFormat="1" ht="18.75" customHeight="1">
      <c r="A30" s="40" t="s">
        <v>35</v>
      </c>
      <c r="B30" s="41"/>
      <c r="E30" s="41"/>
      <c r="F30" s="38"/>
      <c r="G30" s="17"/>
      <c r="H30" s="18"/>
      <c r="I30"/>
      <c r="J30"/>
      <c r="K30"/>
    </row>
    <row r="31" spans="1:11" ht="15.75" customHeight="1">
      <c r="A31" s="42"/>
      <c r="B31" s="42"/>
      <c r="C31" s="42"/>
      <c r="D31" s="42"/>
      <c r="E31" s="42"/>
      <c r="F31" s="52"/>
      <c r="G31" s="33"/>
      <c r="H31" s="33"/>
      <c r="I31" s="33"/>
      <c r="J31" s="33"/>
      <c r="K31" s="33"/>
    </row>
    <row r="32" spans="1:11">
      <c r="E32" s="43" t="s">
        <v>15</v>
      </c>
      <c r="F32" s="53"/>
      <c r="K32" s="34" t="s">
        <v>36</v>
      </c>
    </row>
  </sheetData>
  <mergeCells count="11">
    <mergeCell ref="A22:E22"/>
    <mergeCell ref="G4:K4"/>
    <mergeCell ref="G5:K5"/>
    <mergeCell ref="G8:K8"/>
    <mergeCell ref="G15:K15"/>
    <mergeCell ref="G22:K22"/>
    <mergeCell ref="A2:K2"/>
    <mergeCell ref="A4:E4"/>
    <mergeCell ref="A5:E5"/>
    <mergeCell ref="A8:E8"/>
    <mergeCell ref="A15:E15"/>
  </mergeCells>
  <phoneticPr fontId="8" type="noConversion"/>
  <printOptions horizontalCentered="1"/>
  <pageMargins left="0.19685039370078741" right="0.19685039370078741" top="0.43307086614173229" bottom="0.35433070866141736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조견표(2022)일반식 </vt:lpstr>
      <vt:lpstr>조견표(2022)경관식</vt:lpstr>
      <vt:lpstr>조견표(2022)일반식  (2)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Win10_Pro_64Bit</cp:lastModifiedBy>
  <cp:lastPrinted>2021-12-03T02:20:10Z</cp:lastPrinted>
  <dcterms:created xsi:type="dcterms:W3CDTF">2021-12-01T03:48:30Z</dcterms:created>
  <dcterms:modified xsi:type="dcterms:W3CDTF">2021-12-03T04:49:55Z</dcterms:modified>
</cp:coreProperties>
</file>