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D61005-5C94-4664-8865-DA4B61D30790}" xr6:coauthVersionLast="47" xr6:coauthVersionMax="47" xr10:uidLastSave="{00000000-0000-0000-0000-000000000000}"/>
  <bookViews>
    <workbookView xWindow="-120" yWindow="-120" windowWidth="29040" windowHeight="15840" xr2:uid="{6B627B1F-C7B0-4EEA-B985-4D960F49BA0E}"/>
  </bookViews>
  <sheets>
    <sheet name="세입세출예산(장기요양) 2022" sheetId="1" r:id="rId1"/>
  </sheets>
  <externalReferences>
    <externalReference r:id="rId2"/>
    <externalReference r:id="rId3"/>
  </externalReferences>
  <definedNames>
    <definedName name="_xlnm.Print_Area" localSheetId="0">'세입세출예산(장기요양) 2022'!$A$1:$I$35</definedName>
    <definedName name="세입">[1]테이블!$A$10:$J$107</definedName>
    <definedName name="세출">[1]테이블!$A$111:$J$166</definedName>
    <definedName name="예산내역">[1]예산내역!$A$3:$R$129</definedName>
    <definedName name="인사기록">[2]인적사항!$B$5:$AC$15</definedName>
    <definedName name="총액조건">[1]예산작성!$D$21:$D$22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D35" i="1"/>
  <c r="F35" i="1" s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E16" i="1"/>
  <c r="D16" i="1"/>
  <c r="F16" i="1" s="1"/>
  <c r="F15" i="1"/>
  <c r="F14" i="1"/>
  <c r="F13" i="1"/>
  <c r="F12" i="1"/>
  <c r="F11" i="1"/>
  <c r="F9" i="1"/>
  <c r="F8" i="1"/>
  <c r="F7" i="1"/>
</calcChain>
</file>

<file path=xl/sharedStrings.xml><?xml version="1.0" encoding="utf-8"?>
<sst xmlns="http://schemas.openxmlformats.org/spreadsheetml/2006/main" count="97" uniqueCount="90">
  <si>
    <t>장기요양 세입·세출 예산</t>
    <phoneticPr fontId="5" type="noConversion"/>
  </si>
  <si>
    <t>(단위:원)</t>
    <phoneticPr fontId="4" type="noConversion"/>
  </si>
  <si>
    <t>과    목</t>
  </si>
  <si>
    <t>2021년
예산액(A)</t>
    <phoneticPr fontId="5" type="noConversion"/>
  </si>
  <si>
    <t>2021년
결산액(B)</t>
    <phoneticPr fontId="5" type="noConversion"/>
  </si>
  <si>
    <t>증   감
(A-B)</t>
    <phoneticPr fontId="5" type="noConversion"/>
  </si>
  <si>
    <t>2021년 예산 산출근거</t>
    <phoneticPr fontId="4" type="noConversion"/>
  </si>
  <si>
    <t>산출근거
(2021년 결산)</t>
    <phoneticPr fontId="4" type="noConversion"/>
  </si>
  <si>
    <t>관</t>
  </si>
  <si>
    <t>항</t>
  </si>
  <si>
    <t>목</t>
  </si>
  <si>
    <t>01 재산수입</t>
    <phoneticPr fontId="4" type="noConversion"/>
  </si>
  <si>
    <t>11 기본재산수입</t>
  </si>
  <si>
    <t>112 배당및 이자수입</t>
  </si>
  <si>
    <t>113 재산매각수입</t>
  </si>
  <si>
    <t>02 사업수입</t>
    <phoneticPr fontId="4" type="noConversion"/>
  </si>
  <si>
    <t xml:space="preserve"> 21 사업수입</t>
    <phoneticPr fontId="4" type="noConversion"/>
  </si>
  <si>
    <t>211 사업수입
(본인부담금 수입)</t>
    <phoneticPr fontId="4" type="noConversion"/>
  </si>
  <si>
    <t>장기요양본인부담금</t>
    <phoneticPr fontId="4" type="noConversion"/>
  </si>
  <si>
    <t>장기요양본인부담금
1월: 341,820원    7월:295,620원
2월:346,420원     8월:299,020원
3월:221,420원     9월:389,600원
4월:1,105,480원   10월:1,137,290원
5월:295,620원     11월:387,600원
6월:1,439,400원   12월:400,420원</t>
    <phoneticPr fontId="4" type="noConversion"/>
  </si>
  <si>
    <t>212 기타사업수입</t>
    <phoneticPr fontId="4" type="noConversion"/>
  </si>
  <si>
    <t>03 보조금수입</t>
    <phoneticPr fontId="4" type="noConversion"/>
  </si>
  <si>
    <t>31 보조금수입</t>
    <phoneticPr fontId="4" type="noConversion"/>
  </si>
  <si>
    <t>311 시도보조금수입</t>
    <phoneticPr fontId="4" type="noConversion"/>
  </si>
  <si>
    <t>312 국고보조금수입</t>
    <phoneticPr fontId="4" type="noConversion"/>
  </si>
  <si>
    <t>04 요양급여수입</t>
    <phoneticPr fontId="4" type="noConversion"/>
  </si>
  <si>
    <t>41 요양급여수입</t>
    <phoneticPr fontId="4" type="noConversion"/>
  </si>
  <si>
    <t>411장기요양급여수입</t>
    <phoneticPr fontId="4" type="noConversion"/>
  </si>
  <si>
    <t>장기근속장려금(1명)
100,000원*12개월=1,200,000원
2021년 방문요양수가 상승 2.87% 예산 반영
 관리자,요양보호사 8명 공단 급여 보조
 박노용,성은자,박은옥,김복임,김수영,김오임
 용은주,한현숙</t>
    <phoneticPr fontId="4" type="noConversion"/>
  </si>
  <si>
    <t xml:space="preserve">장기근속장려금(성은자)
100,000원*12개월=1,200,000원
장기요양급여수입(인건비비율반영)
-관리자,요양보호사 8명(박노용,성은자,박은옥,김복임,김수영,김오임,한현숙,용은주-&gt;박부례)공단 급여 보조
</t>
    <phoneticPr fontId="4" type="noConversion"/>
  </si>
  <si>
    <t>05 이월금</t>
    <phoneticPr fontId="4" type="noConversion"/>
  </si>
  <si>
    <t>51 이월금</t>
    <phoneticPr fontId="4" type="noConversion"/>
  </si>
  <si>
    <t>511 전년도이월금</t>
    <phoneticPr fontId="4" type="noConversion"/>
  </si>
  <si>
    <t>512 이월사업비</t>
    <phoneticPr fontId="4" type="noConversion"/>
  </si>
  <si>
    <t>67 잡수입</t>
    <phoneticPr fontId="4" type="noConversion"/>
  </si>
  <si>
    <t>61 잡수입</t>
    <phoneticPr fontId="4" type="noConversion"/>
  </si>
  <si>
    <t>611 기타예금이자수입</t>
    <phoneticPr fontId="4" type="noConversion"/>
  </si>
  <si>
    <t>이자 수입</t>
    <phoneticPr fontId="4" type="noConversion"/>
  </si>
  <si>
    <t>이자 수입
6/27 2,844원
12/25 3,287원</t>
    <phoneticPr fontId="4" type="noConversion"/>
  </si>
  <si>
    <t>612 기타잡수입</t>
    <phoneticPr fontId="4" type="noConversion"/>
  </si>
  <si>
    <t>육아휴직 고용안정자금 6,000,000원
 육아휴직 간접노무비 1,000,000원</t>
    <phoneticPr fontId="4" type="noConversion"/>
  </si>
  <si>
    <t>교육비 환급 224,770원
일자리안정자금 770,000원
육아휴직 고용안정자금 7,786,660원
육아휴직 대체인력지원금 2,374,190원
육아휴직 간접노무비 450,000원
방역물품지원 500,000원</t>
    <phoneticPr fontId="4" type="noConversion"/>
  </si>
  <si>
    <t>세입계</t>
    <phoneticPr fontId="5" type="noConversion"/>
  </si>
  <si>
    <t>01 사무비</t>
  </si>
  <si>
    <t>11 인건비</t>
  </si>
  <si>
    <t>111 급여</t>
  </si>
  <si>
    <t xml:space="preserve">
 관리자 (1명) 1,977,170원*12개월=23,726,040원
 요양보호사 (8명) 3,400,000원*12개월=40,800,000원
</t>
    <phoneticPr fontId="4" type="noConversion"/>
  </si>
  <si>
    <t>관리자:1,796,780*12개월=21,561,360원
                        (사회보험180,390원)
요양보호사
박노용:6,077,250원 성은자:16,566,090원
김수영:1,582,000원 김복임:3,263,120원
한현숙:3,542,620원 박은옥:6,732,360원
김오임:3,396,660원 용은주:1,565,100원
박부례:11,299,540원</t>
    <phoneticPr fontId="4" type="noConversion"/>
  </si>
  <si>
    <t>112 각종 수당 간접비</t>
    <phoneticPr fontId="5" type="noConversion"/>
  </si>
  <si>
    <t>관항목 변경(기타운영비로)</t>
    <phoneticPr fontId="4" type="noConversion"/>
  </si>
  <si>
    <t>관리자 설명절 수당350,000원, 인지수당92,160</t>
    <phoneticPr fontId="4" type="noConversion"/>
  </si>
  <si>
    <t>113 퇴직금 및 퇴직적립</t>
    <phoneticPr fontId="4" type="noConversion"/>
  </si>
  <si>
    <t>관리자(1명) 23,726,040원/12개월=1,977,170원 
 요양보호사(2명) 21,600,000원/12개월=1,800,000원</t>
    <phoneticPr fontId="4" type="noConversion"/>
  </si>
  <si>
    <t>114 사회보험부담금</t>
    <phoneticPr fontId="4" type="noConversion"/>
  </si>
  <si>
    <t>센터 기관4대보험 부담금</t>
    <phoneticPr fontId="4" type="noConversion"/>
  </si>
  <si>
    <t>115 장기근속장려금</t>
    <phoneticPr fontId="4" type="noConversion"/>
  </si>
  <si>
    <t>성은자 100,000*12=1,200,000</t>
    <phoneticPr fontId="4" type="noConversion"/>
  </si>
  <si>
    <t>12 업무추진비</t>
  </si>
  <si>
    <t>121 기관운영비</t>
  </si>
  <si>
    <t>122 직책보조비</t>
  </si>
  <si>
    <t>123 회의비</t>
  </si>
  <si>
    <t>요양보호사 회의</t>
    <phoneticPr fontId="4" type="noConversion"/>
  </si>
  <si>
    <t>13 운영비</t>
    <phoneticPr fontId="5" type="noConversion"/>
  </si>
  <si>
    <t>131 여비</t>
  </si>
  <si>
    <t>132 수용비 및 수수료</t>
  </si>
  <si>
    <t>장기요양홍보 DM 발송비용등의 공고료
 수수료, 주차료</t>
    <phoneticPr fontId="4" type="noConversion"/>
  </si>
  <si>
    <t>133 공공요금</t>
  </si>
  <si>
    <t xml:space="preserve">우편발송21,780원, 단체상해보험60,500원, </t>
    <phoneticPr fontId="4" type="noConversion"/>
  </si>
  <si>
    <t>134 기타운영비</t>
    <phoneticPr fontId="4" type="noConversion"/>
  </si>
  <si>
    <t xml:space="preserve"> 사회복지사 명절(설,추석)상여금 1,000,000원
 우수사원 복리후생비 200,000원
 요양보호사 명절선물 600,000원
 사회복지사 보수교육 48,000원*5명=240,000원
 단체상해보험 가입비 10,000원*16명=160,000원
 치매전문 교육비 60,000원*4명=240,000원
 요양보호사 직무교육비 보조 200,000원
 치매프로그램 관리자교육비 15,000원*4명=60,000원</t>
    <phoneticPr fontId="4" type="noConversion"/>
  </si>
  <si>
    <t xml:space="preserve"> 요양보호사 명절선물 176,000원
 사회복지사 보수교육 56,000원*5명=280,000원(500원)
 단체상해보험 가입비 8,540원*4명=34,160원(500원)
  전문직업배상책임 71,600원
 치매전문 교육비 40,000원*1명=40,000원
 치매프로그램 관리자교육비 9,000원*1명=9,000원
 인증요원보수교육비 10,000원*1명=10,000원(500원)
방역물품 500,000원(500원)
요양보호사부친부의금:50,000원
일자리안정지원금환수금 580,000원
교육출장비20,600
보수교육환급금-75,000</t>
    <phoneticPr fontId="4" type="noConversion"/>
  </si>
  <si>
    <t>02 재산조성비</t>
    <phoneticPr fontId="5" type="noConversion"/>
  </si>
  <si>
    <t>21 시설비</t>
    <phoneticPr fontId="5" type="noConversion"/>
  </si>
  <si>
    <t>211 시설비</t>
  </si>
  <si>
    <t>212 자산취득비</t>
  </si>
  <si>
    <t>04 전출금</t>
  </si>
  <si>
    <t>41 전출금</t>
  </si>
  <si>
    <t>411 전출금</t>
    <phoneticPr fontId="4" type="noConversion"/>
  </si>
  <si>
    <t>05 잡지출</t>
    <phoneticPr fontId="5" type="noConversion"/>
  </si>
  <si>
    <t>51 잡지출</t>
    <phoneticPr fontId="5" type="noConversion"/>
  </si>
  <si>
    <t>511 잡지출</t>
    <phoneticPr fontId="5" type="noConversion"/>
  </si>
  <si>
    <t>요양보호사 직무교육비 지원</t>
    <phoneticPr fontId="4" type="noConversion"/>
  </si>
  <si>
    <t>06 예비비</t>
    <phoneticPr fontId="4" type="noConversion"/>
  </si>
  <si>
    <t>61 예비비</t>
    <phoneticPr fontId="4" type="noConversion"/>
  </si>
  <si>
    <t>611 예비비</t>
    <phoneticPr fontId="4" type="noConversion"/>
  </si>
  <si>
    <t>이월금</t>
    <phoneticPr fontId="4" type="noConversion"/>
  </si>
  <si>
    <t>07.차기이월금</t>
    <phoneticPr fontId="4" type="noConversion"/>
  </si>
  <si>
    <t>71차기이월금</t>
    <phoneticPr fontId="4" type="noConversion"/>
  </si>
  <si>
    <t>711차기이월금</t>
    <phoneticPr fontId="4" type="noConversion"/>
  </si>
  <si>
    <t>세출계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</si>
</sst>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;[Red]#,##0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3F5F3"/>
        <bgColor rgb="FF000000"/>
      </patternFill>
    </fill>
    <fill>
      <patternFill patternType="solid">
        <fgColor rgb="FFE3F5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49" fontId="8" fillId="2" borderId="2" xfId="2" applyNumberFormat="1" applyFont="1" applyFill="1" applyBorder="1" applyAlignment="1">
      <alignment horizontal="center" vertical="center" wrapText="1"/>
    </xf>
    <xf numFmtId="49" fontId="8" fillId="2" borderId="3" xfId="2" applyNumberFormat="1" applyFont="1" applyFill="1" applyBorder="1" applyAlignment="1">
      <alignment horizontal="center" vertical="center" wrapText="1"/>
    </xf>
    <xf numFmtId="176" fontId="8" fillId="3" borderId="4" xfId="1" applyNumberFormat="1" applyFont="1" applyFill="1" applyBorder="1" applyAlignment="1">
      <alignment horizontal="center" vertical="center" wrapText="1"/>
    </xf>
    <xf numFmtId="176" fontId="8" fillId="3" borderId="4" xfId="2" applyNumberFormat="1" applyFont="1" applyFill="1" applyBorder="1" applyAlignment="1">
      <alignment horizontal="center" vertical="center" wrapText="1"/>
    </xf>
    <xf numFmtId="41" fontId="8" fillId="3" borderId="5" xfId="1" applyFont="1" applyFill="1" applyBorder="1" applyAlignment="1">
      <alignment horizontal="center" vertical="center" wrapText="1"/>
    </xf>
    <xf numFmtId="49" fontId="8" fillId="2" borderId="6" xfId="2" applyNumberFormat="1" applyFont="1" applyFill="1" applyBorder="1" applyAlignment="1">
      <alignment horizontal="center" vertical="center" wrapText="1"/>
    </xf>
    <xf numFmtId="49" fontId="8" fillId="2" borderId="7" xfId="2" applyNumberFormat="1" applyFont="1" applyFill="1" applyBorder="1" applyAlignment="1">
      <alignment horizontal="center" vertical="center" wrapText="1"/>
    </xf>
    <xf numFmtId="176" fontId="8" fillId="3" borderId="8" xfId="1" applyNumberFormat="1" applyFont="1" applyFill="1" applyBorder="1" applyAlignment="1">
      <alignment horizontal="center" vertical="center" wrapText="1"/>
    </xf>
    <xf numFmtId="176" fontId="8" fillId="3" borderId="8" xfId="2" applyNumberFormat="1" applyFont="1" applyFill="1" applyBorder="1" applyAlignment="1">
      <alignment horizontal="center" vertical="center" wrapText="1"/>
    </xf>
    <xf numFmtId="41" fontId="8" fillId="3" borderId="9" xfId="1" applyFont="1" applyFill="1" applyBorder="1" applyAlignment="1">
      <alignment horizontal="center" vertical="center" wrapText="1"/>
    </xf>
    <xf numFmtId="49" fontId="9" fillId="4" borderId="10" xfId="2" applyNumberFormat="1" applyFont="1" applyFill="1" applyBorder="1" applyAlignment="1">
      <alignment vertical="center" wrapText="1"/>
    </xf>
    <xf numFmtId="49" fontId="9" fillId="4" borderId="11" xfId="2" applyNumberFormat="1" applyFont="1" applyFill="1" applyBorder="1" applyAlignment="1">
      <alignment vertical="center" wrapText="1"/>
    </xf>
    <xf numFmtId="49" fontId="9" fillId="4" borderId="7" xfId="2" applyNumberFormat="1" applyFont="1" applyFill="1" applyBorder="1" applyAlignment="1">
      <alignment vertical="center" wrapText="1"/>
    </xf>
    <xf numFmtId="176" fontId="9" fillId="4" borderId="7" xfId="3" applyNumberFormat="1" applyFont="1" applyFill="1" applyBorder="1" applyAlignment="1">
      <alignment vertical="center" wrapText="1"/>
    </xf>
    <xf numFmtId="41" fontId="9" fillId="4" borderId="12" xfId="1" applyFont="1" applyFill="1" applyBorder="1" applyAlignment="1">
      <alignment vertical="center" wrapText="1"/>
    </xf>
    <xf numFmtId="49" fontId="9" fillId="4" borderId="13" xfId="2" applyNumberFormat="1" applyFont="1" applyFill="1" applyBorder="1" applyAlignment="1">
      <alignment vertical="center" wrapText="1"/>
    </xf>
    <xf numFmtId="49" fontId="9" fillId="4" borderId="8" xfId="2" applyNumberFormat="1" applyFont="1" applyFill="1" applyBorder="1" applyAlignment="1">
      <alignment vertical="center" wrapText="1"/>
    </xf>
    <xf numFmtId="41" fontId="10" fillId="0" borderId="12" xfId="1" applyFont="1" applyBorder="1" applyAlignment="1">
      <alignment vertical="center" wrapText="1"/>
    </xf>
    <xf numFmtId="0" fontId="2" fillId="4" borderId="0" xfId="2" applyFill="1">
      <alignment vertical="center"/>
    </xf>
    <xf numFmtId="176" fontId="11" fillId="4" borderId="7" xfId="1" applyNumberFormat="1" applyFont="1" applyFill="1" applyBorder="1" applyAlignment="1">
      <alignment vertical="center"/>
    </xf>
    <xf numFmtId="0" fontId="9" fillId="4" borderId="7" xfId="2" applyFont="1" applyFill="1" applyBorder="1" applyAlignment="1">
      <alignment vertical="center" wrapText="1"/>
    </xf>
    <xf numFmtId="0" fontId="12" fillId="4" borderId="12" xfId="2" applyFont="1" applyFill="1" applyBorder="1">
      <alignment vertical="center"/>
    </xf>
    <xf numFmtId="0" fontId="9" fillId="4" borderId="10" xfId="2" applyFont="1" applyFill="1" applyBorder="1" applyAlignment="1">
      <alignment vertical="center" wrapText="1"/>
    </xf>
    <xf numFmtId="0" fontId="9" fillId="4" borderId="11" xfId="2" applyFont="1" applyFill="1" applyBorder="1" applyAlignment="1">
      <alignment vertical="center" wrapText="1"/>
    </xf>
    <xf numFmtId="0" fontId="9" fillId="4" borderId="14" xfId="2" applyFont="1" applyFill="1" applyBorder="1" applyAlignment="1">
      <alignment vertical="center" wrapText="1"/>
    </xf>
    <xf numFmtId="0" fontId="9" fillId="4" borderId="15" xfId="2" applyFont="1" applyFill="1" applyBorder="1" applyAlignment="1">
      <alignment vertical="center" wrapText="1"/>
    </xf>
    <xf numFmtId="176" fontId="9" fillId="4" borderId="7" xfId="1" applyNumberFormat="1" applyFont="1" applyFill="1" applyBorder="1" applyAlignment="1">
      <alignment vertical="center" wrapText="1"/>
    </xf>
    <xf numFmtId="41" fontId="9" fillId="4" borderId="12" xfId="1" applyFont="1" applyFill="1" applyBorder="1" applyAlignment="1">
      <alignment vertical="center" shrinkToFit="1"/>
    </xf>
    <xf numFmtId="49" fontId="9" fillId="4" borderId="6" xfId="2" applyNumberFormat="1" applyFont="1" applyFill="1" applyBorder="1" applyAlignment="1">
      <alignment vertical="center" wrapText="1"/>
    </xf>
    <xf numFmtId="176" fontId="2" fillId="4" borderId="0" xfId="2" applyNumberFormat="1" applyFill="1">
      <alignment vertical="center"/>
    </xf>
    <xf numFmtId="176" fontId="2" fillId="0" borderId="0" xfId="2" applyNumberFormat="1">
      <alignment vertical="center"/>
    </xf>
    <xf numFmtId="49" fontId="13" fillId="5" borderId="16" xfId="2" applyNumberFormat="1" applyFont="1" applyFill="1" applyBorder="1" applyAlignment="1">
      <alignment horizontal="center" vertical="center" wrapText="1"/>
    </xf>
    <xf numFmtId="49" fontId="13" fillId="5" borderId="17" xfId="2" applyNumberFormat="1" applyFont="1" applyFill="1" applyBorder="1" applyAlignment="1">
      <alignment horizontal="center" vertical="center" wrapText="1"/>
    </xf>
    <xf numFmtId="49" fontId="13" fillId="5" borderId="18" xfId="2" applyNumberFormat="1" applyFont="1" applyFill="1" applyBorder="1" applyAlignment="1">
      <alignment horizontal="center" vertical="center" wrapText="1"/>
    </xf>
    <xf numFmtId="176" fontId="13" fillId="5" borderId="7" xfId="3" applyNumberFormat="1" applyFont="1" applyFill="1" applyBorder="1" applyAlignment="1">
      <alignment vertical="center" wrapText="1"/>
    </xf>
    <xf numFmtId="176" fontId="9" fillId="5" borderId="7" xfId="3" applyNumberFormat="1" applyFont="1" applyFill="1" applyBorder="1" applyAlignment="1">
      <alignment vertical="center" wrapText="1"/>
    </xf>
    <xf numFmtId="41" fontId="13" fillId="5" borderId="12" xfId="1" applyFont="1" applyFill="1" applyBorder="1" applyAlignment="1">
      <alignment horizontal="left" vertical="center" wrapText="1"/>
    </xf>
    <xf numFmtId="177" fontId="9" fillId="4" borderId="12" xfId="3" applyNumberFormat="1" applyFont="1" applyFill="1" applyBorder="1" applyAlignment="1">
      <alignment horizontal="left" vertical="center" wrapText="1"/>
    </xf>
    <xf numFmtId="49" fontId="9" fillId="4" borderId="14" xfId="2" applyNumberFormat="1" applyFont="1" applyFill="1" applyBorder="1" applyAlignment="1">
      <alignment vertical="center" wrapText="1"/>
    </xf>
    <xf numFmtId="49" fontId="9" fillId="4" borderId="15" xfId="2" applyNumberFormat="1" applyFont="1" applyFill="1" applyBorder="1" applyAlignment="1">
      <alignment vertical="center" wrapText="1"/>
    </xf>
    <xf numFmtId="176" fontId="9" fillId="4" borderId="0" xfId="2" applyNumberFormat="1" applyFont="1" applyFill="1">
      <alignment vertical="center"/>
    </xf>
    <xf numFmtId="41" fontId="14" fillId="0" borderId="12" xfId="1" applyFont="1" applyBorder="1" applyAlignment="1">
      <alignment horizontal="left" vertical="center" wrapText="1"/>
    </xf>
    <xf numFmtId="41" fontId="10" fillId="0" borderId="12" xfId="1" applyFont="1" applyBorder="1" applyAlignment="1">
      <alignment horizontal="left" vertical="center" wrapText="1"/>
    </xf>
    <xf numFmtId="49" fontId="9" fillId="4" borderId="7" xfId="2" applyNumberFormat="1" applyFont="1" applyFill="1" applyBorder="1" applyAlignment="1">
      <alignment vertical="center" shrinkToFit="1"/>
    </xf>
    <xf numFmtId="41" fontId="9" fillId="0" borderId="12" xfId="1" applyFont="1" applyBorder="1" applyAlignment="1">
      <alignment horizontal="left" vertical="center" wrapText="1"/>
    </xf>
    <xf numFmtId="41" fontId="9" fillId="0" borderId="12" xfId="1" applyFont="1" applyFill="1" applyBorder="1" applyAlignment="1">
      <alignment horizontal="left" vertical="center" wrapText="1"/>
    </xf>
    <xf numFmtId="41" fontId="9" fillId="4" borderId="12" xfId="1" applyFont="1" applyFill="1" applyBorder="1" applyAlignment="1">
      <alignment horizontal="left" vertical="center" wrapText="1"/>
    </xf>
    <xf numFmtId="49" fontId="9" fillId="4" borderId="7" xfId="2" applyNumberFormat="1" applyFont="1" applyFill="1" applyBorder="1" applyAlignment="1">
      <alignment horizontal="left" vertical="center" wrapText="1"/>
    </xf>
    <xf numFmtId="176" fontId="9" fillId="4" borderId="7" xfId="3" applyNumberFormat="1" applyFont="1" applyFill="1" applyBorder="1" applyAlignment="1">
      <alignment horizontal="right" vertical="center" wrapText="1"/>
    </xf>
    <xf numFmtId="41" fontId="9" fillId="4" borderId="19" xfId="1" applyFont="1" applyFill="1" applyBorder="1" applyAlignment="1">
      <alignment horizontal="left" vertical="center" wrapText="1"/>
    </xf>
    <xf numFmtId="0" fontId="12" fillId="0" borderId="12" xfId="2" applyFont="1" applyBorder="1" applyAlignment="1">
      <alignment vertical="center" wrapText="1"/>
    </xf>
    <xf numFmtId="49" fontId="10" fillId="4" borderId="7" xfId="2" applyNumberFormat="1" applyFont="1" applyFill="1" applyBorder="1" applyAlignment="1">
      <alignment vertical="center" wrapText="1"/>
    </xf>
    <xf numFmtId="41" fontId="14" fillId="0" borderId="12" xfId="1" applyFont="1" applyFill="1" applyBorder="1" applyAlignment="1">
      <alignment horizontal="left" vertical="center" wrapText="1"/>
    </xf>
    <xf numFmtId="41" fontId="10" fillId="0" borderId="12" xfId="1" applyFont="1" applyFill="1" applyBorder="1" applyAlignment="1">
      <alignment horizontal="left" vertical="center" wrapText="1"/>
    </xf>
    <xf numFmtId="0" fontId="2" fillId="0" borderId="0" xfId="2" applyAlignment="1">
      <alignment horizontal="left" vertical="center"/>
    </xf>
    <xf numFmtId="49" fontId="10" fillId="4" borderId="6" xfId="2" applyNumberFormat="1" applyFont="1" applyFill="1" applyBorder="1" applyAlignment="1">
      <alignment vertical="center" wrapText="1"/>
    </xf>
    <xf numFmtId="49" fontId="15" fillId="5" borderId="20" xfId="2" applyNumberFormat="1" applyFont="1" applyFill="1" applyBorder="1" applyAlignment="1">
      <alignment horizontal="center" vertical="center" wrapText="1"/>
    </xf>
    <xf numFmtId="49" fontId="15" fillId="5" borderId="21" xfId="2" applyNumberFormat="1" applyFont="1" applyFill="1" applyBorder="1" applyAlignment="1">
      <alignment horizontal="center" vertical="center" wrapText="1"/>
    </xf>
    <xf numFmtId="49" fontId="15" fillId="5" borderId="22" xfId="2" applyNumberFormat="1" applyFont="1" applyFill="1" applyBorder="1" applyAlignment="1">
      <alignment horizontal="center" vertical="center" wrapText="1"/>
    </xf>
    <xf numFmtId="176" fontId="13" fillId="5" borderId="23" xfId="1" applyNumberFormat="1" applyFont="1" applyFill="1" applyBorder="1" applyAlignment="1">
      <alignment vertical="center" wrapText="1"/>
    </xf>
    <xf numFmtId="176" fontId="9" fillId="5" borderId="23" xfId="3" applyNumberFormat="1" applyFont="1" applyFill="1" applyBorder="1" applyAlignment="1">
      <alignment vertical="center" wrapText="1"/>
    </xf>
    <xf numFmtId="41" fontId="9" fillId="5" borderId="24" xfId="1" applyFont="1" applyFill="1" applyBorder="1" applyAlignment="1">
      <alignment horizontal="left" vertical="center" wrapText="1"/>
    </xf>
    <xf numFmtId="49" fontId="7" fillId="0" borderId="0" xfId="2" applyNumberFormat="1" applyFont="1">
      <alignment vertical="center"/>
    </xf>
    <xf numFmtId="41" fontId="6" fillId="0" borderId="0" xfId="1" applyFont="1">
      <alignment vertical="center"/>
    </xf>
  </cellXfs>
  <cellStyles count="4">
    <cellStyle name="쉼표 [0]" xfId="1" builtinId="6"/>
    <cellStyle name="쉼표 [0] 2 2" xfId="3" xr:uid="{36DDE62D-3A63-4471-988E-12162B7E5C0B}"/>
    <cellStyle name="표준" xfId="0" builtinId="0"/>
    <cellStyle name="표준 2" xfId="2" xr:uid="{46BD9B70-CB89-47EC-B550-833BB6007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4924;&#44228;&#51088;&#47308;\07&#52628;&#44221;,%20&#44208;&#49328;,%2008&#45380;%20&#50696;&#49328;\07&#45380;%20&#47784;&#51088;&#50896;%20&#52628;&#44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608;&#50668;&#51652;\&#50668;&#51652;\&#54924;&#44228;&#51088;&#47308;\06&#45380;%20&#52628;&#44221;,07&#45380;%20&#50696;&#49328;\&#47784;&#51088;&#50896;&#48372;&#496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작성"/>
      <sheetName val="총괄표"/>
      <sheetName val="예산서(세입)"/>
      <sheetName val="예산서(세출)"/>
      <sheetName val="예산내역"/>
      <sheetName val="예산총칙"/>
      <sheetName val="설명서"/>
      <sheetName val="테이블"/>
      <sheetName val="취합"/>
      <sheetName val="총칙"/>
      <sheetName val="총괄"/>
    </sheetNames>
    <sheetDataSet>
      <sheetData sheetId="0">
        <row r="21">
          <cell r="D21" t="str">
            <v>구분</v>
          </cell>
        </row>
        <row r="22">
          <cell r="D22" t="str">
            <v>세입</v>
          </cell>
        </row>
      </sheetData>
      <sheetData sheetId="1" refreshError="1"/>
      <sheetData sheetId="2" refreshError="1"/>
      <sheetData sheetId="3" refreshError="1"/>
      <sheetData sheetId="4">
        <row r="3">
          <cell r="A3" t="str">
            <v>연번</v>
          </cell>
          <cell r="B3" t="str">
            <v>기관</v>
          </cell>
          <cell r="C3" t="str">
            <v>회계</v>
          </cell>
          <cell r="D3" t="str">
            <v>구분</v>
          </cell>
          <cell r="E3" t="str">
            <v>관코드</v>
          </cell>
          <cell r="F3" t="str">
            <v>관</v>
          </cell>
          <cell r="G3" t="str">
            <v>항코드</v>
          </cell>
          <cell r="H3" t="str">
            <v>항</v>
          </cell>
          <cell r="I3" t="str">
            <v>목코드</v>
          </cell>
          <cell r="J3" t="str">
            <v>목</v>
          </cell>
          <cell r="K3" t="str">
            <v>세목(사업명)</v>
          </cell>
          <cell r="L3" t="str">
            <v>세세목</v>
          </cell>
          <cell r="M3" t="str">
            <v>세세세목</v>
          </cell>
          <cell r="N3" t="str">
            <v>산출내역</v>
          </cell>
          <cell r="O3" t="str">
            <v>당초예산액</v>
          </cell>
          <cell r="P3" t="str">
            <v>변경예산액</v>
          </cell>
          <cell r="Q3" t="str">
            <v>1/4분기집행액</v>
          </cell>
          <cell r="R3" t="str">
            <v>2/4분기집행액</v>
          </cell>
        </row>
        <row r="4">
          <cell r="A4">
            <v>0</v>
          </cell>
        </row>
        <row r="5">
          <cell r="A5">
            <v>1</v>
          </cell>
          <cell r="B5" t="str">
            <v>인애모자원</v>
          </cell>
          <cell r="C5" t="str">
            <v>일반회계</v>
          </cell>
          <cell r="D5" t="str">
            <v>세입</v>
          </cell>
          <cell r="E5">
            <v>1</v>
          </cell>
          <cell r="F5" t="str">
            <v>01 입소자부담금수입</v>
          </cell>
          <cell r="G5">
            <v>11</v>
          </cell>
          <cell r="H5" t="str">
            <v>11 입소비용수입</v>
          </cell>
          <cell r="I5">
            <v>111</v>
          </cell>
          <cell r="J5" t="str">
            <v>111 입소비용수입</v>
          </cell>
          <cell r="K5" t="str">
            <v>111 ▣입소비용수입</v>
          </cell>
          <cell r="L5" t="str">
            <v>○ 입소비용수입</v>
          </cell>
          <cell r="M5">
            <v>0</v>
          </cell>
          <cell r="N5" t="str">
            <v>- 입소비용수입 :  966,700원×12월×1식 = 11,600,000원</v>
          </cell>
          <cell r="O5">
            <v>13500</v>
          </cell>
          <cell r="P5">
            <v>11600</v>
          </cell>
        </row>
        <row r="6">
          <cell r="A6">
            <v>2</v>
          </cell>
          <cell r="B6" t="str">
            <v>인애모자원</v>
          </cell>
          <cell r="C6" t="str">
            <v>일반회계</v>
          </cell>
          <cell r="D6" t="str">
            <v>세입</v>
          </cell>
          <cell r="E6">
            <v>4</v>
          </cell>
          <cell r="F6" t="str">
            <v>04 보조금수입</v>
          </cell>
          <cell r="G6">
            <v>41</v>
          </cell>
          <cell r="H6" t="str">
            <v>41 경상보조금수입</v>
          </cell>
          <cell r="I6">
            <v>411</v>
          </cell>
          <cell r="J6" t="str">
            <v>411 인건비</v>
          </cell>
          <cell r="K6" t="str">
            <v>411 ▣급여</v>
          </cell>
          <cell r="L6" t="str">
            <v>○1. 원장</v>
          </cell>
          <cell r="M6">
            <v>0</v>
          </cell>
          <cell r="N6" t="str">
            <v>- 원장 :  1,897,000원×12월×1식 = 22,764,000원</v>
          </cell>
          <cell r="O6">
            <v>145574</v>
          </cell>
          <cell r="P6">
            <v>22764</v>
          </cell>
        </row>
        <row r="7">
          <cell r="A7">
            <v>3</v>
          </cell>
          <cell r="B7" t="str">
            <v>인애모자원</v>
          </cell>
          <cell r="C7" t="str">
            <v>일반회계</v>
          </cell>
          <cell r="D7" t="str">
            <v>세입</v>
          </cell>
          <cell r="E7">
            <v>4</v>
          </cell>
          <cell r="F7" t="str">
            <v>04 보조금수입</v>
          </cell>
          <cell r="G7">
            <v>41</v>
          </cell>
          <cell r="H7" t="str">
            <v>41 경상보조금수입</v>
          </cell>
          <cell r="I7">
            <v>411</v>
          </cell>
          <cell r="J7" t="str">
            <v>411 인건비</v>
          </cell>
          <cell r="K7" t="str">
            <v>411 ▣급여</v>
          </cell>
          <cell r="L7" t="str">
            <v>○2. 부원장</v>
          </cell>
          <cell r="M7">
            <v>0</v>
          </cell>
          <cell r="N7" t="str">
            <v>- 부원장 :  1,139,500원×12월×1식 = 13,674,000원</v>
          </cell>
          <cell r="O7">
            <v>0</v>
          </cell>
          <cell r="P7">
            <v>13674</v>
          </cell>
        </row>
        <row r="8">
          <cell r="A8">
            <v>4</v>
          </cell>
          <cell r="B8" t="str">
            <v>인애모자원</v>
          </cell>
          <cell r="C8" t="str">
            <v>일반회계</v>
          </cell>
          <cell r="D8" t="str">
            <v>세입</v>
          </cell>
          <cell r="E8">
            <v>4</v>
          </cell>
          <cell r="F8" t="str">
            <v>04 보조금수입</v>
          </cell>
          <cell r="G8">
            <v>41</v>
          </cell>
          <cell r="H8" t="str">
            <v>41 경상보조금수입</v>
          </cell>
          <cell r="I8">
            <v>411</v>
          </cell>
          <cell r="J8" t="str">
            <v>411 인건비</v>
          </cell>
          <cell r="K8" t="str">
            <v>411 ▣급여</v>
          </cell>
          <cell r="L8" t="str">
            <v>○3. 생활복지사</v>
          </cell>
          <cell r="M8">
            <v>0</v>
          </cell>
          <cell r="N8" t="str">
            <v>- 생활복지사 :  959,000원×12월×1식 = 11,508,000원</v>
          </cell>
          <cell r="O8">
            <v>0</v>
          </cell>
          <cell r="P8">
            <v>11508</v>
          </cell>
        </row>
        <row r="9">
          <cell r="A9">
            <v>5</v>
          </cell>
          <cell r="B9" t="str">
            <v>인애모자원</v>
          </cell>
          <cell r="C9" t="str">
            <v>일반회계</v>
          </cell>
          <cell r="D9" t="str">
            <v>세입</v>
          </cell>
          <cell r="E9">
            <v>4</v>
          </cell>
          <cell r="F9" t="str">
            <v>04 보조금수입</v>
          </cell>
          <cell r="G9">
            <v>41</v>
          </cell>
          <cell r="H9" t="str">
            <v>41 경상보조금수입</v>
          </cell>
          <cell r="I9">
            <v>411</v>
          </cell>
          <cell r="J9" t="str">
            <v>411 인건비</v>
          </cell>
          <cell r="K9" t="str">
            <v>411 ▣급여</v>
          </cell>
          <cell r="L9" t="str">
            <v>○4. 생활지도원</v>
          </cell>
          <cell r="M9">
            <v>0</v>
          </cell>
          <cell r="N9" t="str">
            <v>- 생활지도원 :  812,500원×12월×1식 = 9,750,000원</v>
          </cell>
          <cell r="O9">
            <v>0</v>
          </cell>
          <cell r="P9">
            <v>9750</v>
          </cell>
        </row>
        <row r="10">
          <cell r="A10">
            <v>6</v>
          </cell>
          <cell r="B10" t="str">
            <v>인애모자원</v>
          </cell>
          <cell r="C10" t="str">
            <v>일반회계</v>
          </cell>
          <cell r="D10" t="str">
            <v>세입</v>
          </cell>
          <cell r="E10">
            <v>4</v>
          </cell>
          <cell r="F10" t="str">
            <v>04 보조금수입</v>
          </cell>
          <cell r="G10">
            <v>41</v>
          </cell>
          <cell r="H10" t="str">
            <v>41 경상보조금수입</v>
          </cell>
          <cell r="I10">
            <v>411</v>
          </cell>
          <cell r="J10" t="str">
            <v>411 인건비</v>
          </cell>
          <cell r="K10" t="str">
            <v>411 ▣급여</v>
          </cell>
          <cell r="L10" t="str">
            <v>○5. 관리인</v>
          </cell>
          <cell r="M10">
            <v>0</v>
          </cell>
          <cell r="N10" t="str">
            <v>- 관리인 :  811,000원×12월×1식 = 9,732,000원</v>
          </cell>
          <cell r="O10">
            <v>0</v>
          </cell>
          <cell r="P10">
            <v>9732</v>
          </cell>
        </row>
        <row r="11">
          <cell r="A11">
            <v>7</v>
          </cell>
          <cell r="B11" t="str">
            <v>인애모자원</v>
          </cell>
          <cell r="C11" t="str">
            <v>일반회계</v>
          </cell>
          <cell r="D11" t="str">
            <v>세입</v>
          </cell>
          <cell r="E11">
            <v>4</v>
          </cell>
          <cell r="F11" t="str">
            <v>04 보조금수입</v>
          </cell>
          <cell r="G11">
            <v>41</v>
          </cell>
          <cell r="H11" t="str">
            <v>41 경상보조금수입</v>
          </cell>
          <cell r="I11">
            <v>411</v>
          </cell>
          <cell r="J11" t="str">
            <v>411 인건비</v>
          </cell>
          <cell r="K11" t="str">
            <v>411 ▣상여</v>
          </cell>
          <cell r="L11" t="str">
            <v>○1. 원장</v>
          </cell>
          <cell r="M11">
            <v>0</v>
          </cell>
          <cell r="N11" t="str">
            <v>- 원장 :  1,897,000원×400.0%×1식 = 7,588,000원</v>
          </cell>
          <cell r="O11">
            <v>0</v>
          </cell>
          <cell r="P11">
            <v>7588</v>
          </cell>
        </row>
        <row r="12">
          <cell r="A12">
            <v>8</v>
          </cell>
          <cell r="B12" t="str">
            <v>인애모자원</v>
          </cell>
          <cell r="C12" t="str">
            <v>일반회계</v>
          </cell>
          <cell r="D12" t="str">
            <v>세입</v>
          </cell>
          <cell r="E12">
            <v>4</v>
          </cell>
          <cell r="F12" t="str">
            <v>04 보조금수입</v>
          </cell>
          <cell r="G12">
            <v>41</v>
          </cell>
          <cell r="H12" t="str">
            <v>41 경상보조금수입</v>
          </cell>
          <cell r="I12">
            <v>411</v>
          </cell>
          <cell r="J12" t="str">
            <v>411 인건비</v>
          </cell>
          <cell r="K12" t="str">
            <v>411 ▣상여</v>
          </cell>
          <cell r="L12" t="str">
            <v>○2. 부원장</v>
          </cell>
          <cell r="M12">
            <v>0</v>
          </cell>
          <cell r="N12" t="str">
            <v>- 부원장 :  1,140,000원×400.0%×1식 = 4,560,000원</v>
          </cell>
          <cell r="O12">
            <v>0</v>
          </cell>
          <cell r="P12">
            <v>4560</v>
          </cell>
        </row>
        <row r="13">
          <cell r="A13">
            <v>9</v>
          </cell>
          <cell r="B13" t="str">
            <v>인애모자원</v>
          </cell>
          <cell r="C13" t="str">
            <v>일반회계</v>
          </cell>
          <cell r="D13" t="str">
            <v>세입</v>
          </cell>
          <cell r="E13">
            <v>4</v>
          </cell>
          <cell r="F13" t="str">
            <v>04 보조금수입</v>
          </cell>
          <cell r="G13">
            <v>41</v>
          </cell>
          <cell r="H13" t="str">
            <v>41 경상보조금수입</v>
          </cell>
          <cell r="I13">
            <v>411</v>
          </cell>
          <cell r="J13" t="str">
            <v>411 인건비</v>
          </cell>
          <cell r="K13" t="str">
            <v>411 ▣상여</v>
          </cell>
          <cell r="L13" t="str">
            <v>○3. 생활복지사</v>
          </cell>
          <cell r="M13">
            <v>0</v>
          </cell>
          <cell r="N13" t="str">
            <v>- 생활복지사 :  959,000원×400.0%×1식 = 3,836,000원</v>
          </cell>
          <cell r="O13">
            <v>0</v>
          </cell>
          <cell r="P13">
            <v>3836</v>
          </cell>
        </row>
        <row r="14">
          <cell r="A14">
            <v>10</v>
          </cell>
          <cell r="B14" t="str">
            <v>인애모자원</v>
          </cell>
          <cell r="C14" t="str">
            <v>일반회계</v>
          </cell>
          <cell r="D14" t="str">
            <v>세입</v>
          </cell>
          <cell r="E14">
            <v>4</v>
          </cell>
          <cell r="F14" t="str">
            <v>04 보조금수입</v>
          </cell>
          <cell r="G14">
            <v>41</v>
          </cell>
          <cell r="H14" t="str">
            <v>41 경상보조금수입</v>
          </cell>
          <cell r="I14">
            <v>411</v>
          </cell>
          <cell r="J14" t="str">
            <v>411 인건비</v>
          </cell>
          <cell r="K14" t="str">
            <v>411 ▣상여</v>
          </cell>
          <cell r="L14" t="str">
            <v>○4. 생활지도원</v>
          </cell>
          <cell r="M14">
            <v>0</v>
          </cell>
          <cell r="N14" t="str">
            <v>- 생활지도원 :  812,500원×400.0%×1식 = 3,250,000원</v>
          </cell>
          <cell r="O14">
            <v>0</v>
          </cell>
          <cell r="P14">
            <v>3250</v>
          </cell>
        </row>
        <row r="15">
          <cell r="A15">
            <v>11</v>
          </cell>
          <cell r="B15" t="str">
            <v>인애모자원</v>
          </cell>
          <cell r="C15" t="str">
            <v>일반회계</v>
          </cell>
          <cell r="D15" t="str">
            <v>세입</v>
          </cell>
          <cell r="E15">
            <v>4</v>
          </cell>
          <cell r="F15" t="str">
            <v>04 보조금수입</v>
          </cell>
          <cell r="G15">
            <v>41</v>
          </cell>
          <cell r="H15" t="str">
            <v>41 경상보조금수입</v>
          </cell>
          <cell r="I15">
            <v>411</v>
          </cell>
          <cell r="J15" t="str">
            <v>411 인건비</v>
          </cell>
          <cell r="K15" t="str">
            <v>411 ▣상여</v>
          </cell>
          <cell r="L15" t="str">
            <v>○5. 관리인</v>
          </cell>
          <cell r="M15">
            <v>0</v>
          </cell>
          <cell r="N15" t="str">
            <v>- 관리인 :  811,000원×400.0%×1식 = 3,244,000원</v>
          </cell>
          <cell r="O15">
            <v>0</v>
          </cell>
          <cell r="P15">
            <v>3244</v>
          </cell>
        </row>
        <row r="16">
          <cell r="A16">
            <v>12</v>
          </cell>
          <cell r="B16" t="str">
            <v>인애모자원</v>
          </cell>
          <cell r="C16" t="str">
            <v>일반회계</v>
          </cell>
          <cell r="D16" t="str">
            <v>세입</v>
          </cell>
          <cell r="E16">
            <v>4</v>
          </cell>
          <cell r="F16" t="str">
            <v>04 보조금수입</v>
          </cell>
          <cell r="G16">
            <v>41</v>
          </cell>
          <cell r="H16" t="str">
            <v>41 경상보조금수입</v>
          </cell>
          <cell r="I16">
            <v>411</v>
          </cell>
          <cell r="J16" t="str">
            <v>411 인건비</v>
          </cell>
          <cell r="K16" t="str">
            <v>411 ▣상여(정근)</v>
          </cell>
          <cell r="L16" t="str">
            <v>○1. 원장</v>
          </cell>
          <cell r="M16">
            <v>0</v>
          </cell>
          <cell r="N16" t="str">
            <v>- 원장 :  1,897,000원×200.0%×1식 = 3,794,000원</v>
          </cell>
          <cell r="O16">
            <v>0</v>
          </cell>
          <cell r="P16">
            <v>3794</v>
          </cell>
        </row>
        <row r="17">
          <cell r="A17">
            <v>13</v>
          </cell>
          <cell r="B17" t="str">
            <v>인애모자원</v>
          </cell>
          <cell r="C17" t="str">
            <v>일반회계</v>
          </cell>
          <cell r="D17" t="str">
            <v>세입</v>
          </cell>
          <cell r="E17">
            <v>4</v>
          </cell>
          <cell r="F17" t="str">
            <v>04 보조금수입</v>
          </cell>
          <cell r="G17">
            <v>41</v>
          </cell>
          <cell r="H17" t="str">
            <v>41 경상보조금수입</v>
          </cell>
          <cell r="I17">
            <v>411</v>
          </cell>
          <cell r="J17" t="str">
            <v>411 인건비</v>
          </cell>
          <cell r="K17" t="str">
            <v>411 ▣상여(정근)</v>
          </cell>
          <cell r="L17" t="str">
            <v>○2. 부원장</v>
          </cell>
          <cell r="M17">
            <v>0</v>
          </cell>
          <cell r="N17" t="str">
            <v>- 부원장 :  1,140,000원×195.0%×1식 = 2,223,000원</v>
          </cell>
          <cell r="O17">
            <v>0</v>
          </cell>
          <cell r="P17">
            <v>2223</v>
          </cell>
        </row>
        <row r="18">
          <cell r="A18">
            <v>14</v>
          </cell>
          <cell r="B18" t="str">
            <v>인애모자원</v>
          </cell>
          <cell r="C18" t="str">
            <v>일반회계</v>
          </cell>
          <cell r="D18" t="str">
            <v>세입</v>
          </cell>
          <cell r="E18">
            <v>4</v>
          </cell>
          <cell r="F18" t="str">
            <v>04 보조금수입</v>
          </cell>
          <cell r="G18">
            <v>41</v>
          </cell>
          <cell r="H18" t="str">
            <v>41 경상보조금수입</v>
          </cell>
          <cell r="I18">
            <v>411</v>
          </cell>
          <cell r="J18" t="str">
            <v>411 인건비</v>
          </cell>
          <cell r="K18" t="str">
            <v>411 ▣상여(정근)</v>
          </cell>
          <cell r="L18" t="str">
            <v>○3. 생활복지사</v>
          </cell>
          <cell r="M18">
            <v>0</v>
          </cell>
          <cell r="N18" t="str">
            <v>- 생활복지사 :  959,000원×150.0%×1식 = 1,439,000원</v>
          </cell>
          <cell r="O18">
            <v>0</v>
          </cell>
          <cell r="P18">
            <v>1439</v>
          </cell>
        </row>
        <row r="19">
          <cell r="A19">
            <v>15</v>
          </cell>
          <cell r="B19" t="str">
            <v>인애모자원</v>
          </cell>
          <cell r="C19" t="str">
            <v>일반회계</v>
          </cell>
          <cell r="D19" t="str">
            <v>세입</v>
          </cell>
          <cell r="E19">
            <v>4</v>
          </cell>
          <cell r="F19" t="str">
            <v>04 보조금수입</v>
          </cell>
          <cell r="G19">
            <v>41</v>
          </cell>
          <cell r="H19" t="str">
            <v>41 경상보조금수입</v>
          </cell>
          <cell r="I19">
            <v>411</v>
          </cell>
          <cell r="J19" t="str">
            <v>411 인건비</v>
          </cell>
          <cell r="K19" t="str">
            <v>411 ▣상여(정근)</v>
          </cell>
          <cell r="L19" t="str">
            <v>○4. 생활지도원</v>
          </cell>
          <cell r="M19">
            <v>0</v>
          </cell>
          <cell r="N19" t="str">
            <v>- 생활지도원 :  813,600원×125.0%×1식 = 1,017,000원</v>
          </cell>
          <cell r="O19">
            <v>0</v>
          </cell>
          <cell r="P19">
            <v>1017</v>
          </cell>
        </row>
        <row r="20">
          <cell r="A20">
            <v>16</v>
          </cell>
          <cell r="B20" t="str">
            <v>인애모자원</v>
          </cell>
          <cell r="C20" t="str">
            <v>일반회계</v>
          </cell>
          <cell r="D20" t="str">
            <v>세입</v>
          </cell>
          <cell r="E20">
            <v>4</v>
          </cell>
          <cell r="F20" t="str">
            <v>04 보조금수입</v>
          </cell>
          <cell r="G20">
            <v>41</v>
          </cell>
          <cell r="H20" t="str">
            <v>41 경상보조금수입</v>
          </cell>
          <cell r="I20">
            <v>411</v>
          </cell>
          <cell r="J20" t="str">
            <v>411 인건비</v>
          </cell>
          <cell r="K20" t="str">
            <v>411 ▣상여(정근)</v>
          </cell>
          <cell r="L20" t="str">
            <v>○5. 관리인</v>
          </cell>
          <cell r="M20">
            <v>0</v>
          </cell>
          <cell r="N20" t="str">
            <v>- 관리인 :  811,000원×130.0%×1식 = 1,054,000원</v>
          </cell>
          <cell r="O20">
            <v>0</v>
          </cell>
          <cell r="P20">
            <v>1054</v>
          </cell>
        </row>
        <row r="21">
          <cell r="A21">
            <v>17</v>
          </cell>
          <cell r="B21" t="str">
            <v>인애모자원</v>
          </cell>
          <cell r="C21" t="str">
            <v>일반회계</v>
          </cell>
          <cell r="D21" t="str">
            <v>세입</v>
          </cell>
          <cell r="E21">
            <v>4</v>
          </cell>
          <cell r="F21" t="str">
            <v>04 보조금수입</v>
          </cell>
          <cell r="G21">
            <v>41</v>
          </cell>
          <cell r="H21" t="str">
            <v>41 경상보조금수입</v>
          </cell>
          <cell r="I21">
            <v>411</v>
          </cell>
          <cell r="J21" t="str">
            <v>411 인건비</v>
          </cell>
          <cell r="K21" t="str">
            <v>411 ▣제수당</v>
          </cell>
          <cell r="L21" t="str">
            <v>○ 장기근속수당</v>
          </cell>
          <cell r="M21">
            <v>0</v>
          </cell>
          <cell r="N21" t="str">
            <v>- 장기근속수당 :  170,000원×12월×1식 = 2,040,000원</v>
          </cell>
          <cell r="O21">
            <v>0</v>
          </cell>
          <cell r="P21">
            <v>2040</v>
          </cell>
        </row>
        <row r="22">
          <cell r="A22">
            <v>18</v>
          </cell>
          <cell r="B22" t="str">
            <v>인애모자원</v>
          </cell>
          <cell r="C22" t="str">
            <v>일반회계</v>
          </cell>
          <cell r="D22" t="str">
            <v>세입</v>
          </cell>
          <cell r="E22">
            <v>4</v>
          </cell>
          <cell r="F22" t="str">
            <v>04 보조금수입</v>
          </cell>
          <cell r="G22">
            <v>41</v>
          </cell>
          <cell r="H22" t="str">
            <v>41 경상보조금수입</v>
          </cell>
          <cell r="I22">
            <v>411</v>
          </cell>
          <cell r="J22" t="str">
            <v>411 인건비</v>
          </cell>
          <cell r="K22" t="str">
            <v>411 ▣제수당</v>
          </cell>
          <cell r="L22" t="str">
            <v>○ 가계보조비</v>
          </cell>
          <cell r="M22">
            <v>0</v>
          </cell>
          <cell r="N22" t="str">
            <v>- 가계보조비 :  40,000원×12월×5인 = 2,400,000원</v>
          </cell>
          <cell r="O22">
            <v>0</v>
          </cell>
          <cell r="P22">
            <v>2400</v>
          </cell>
        </row>
        <row r="23">
          <cell r="A23">
            <v>19</v>
          </cell>
          <cell r="B23" t="str">
            <v>인애모자원</v>
          </cell>
          <cell r="C23" t="str">
            <v>일반회계</v>
          </cell>
          <cell r="D23" t="str">
            <v>세입</v>
          </cell>
          <cell r="E23">
            <v>4</v>
          </cell>
          <cell r="F23" t="str">
            <v>04 보조금수입</v>
          </cell>
          <cell r="G23">
            <v>41</v>
          </cell>
          <cell r="H23" t="str">
            <v>41 경상보조금수입</v>
          </cell>
          <cell r="I23">
            <v>411</v>
          </cell>
          <cell r="J23" t="str">
            <v>411 인건비</v>
          </cell>
          <cell r="K23" t="str">
            <v>411 ▣제수당</v>
          </cell>
          <cell r="L23" t="str">
            <v>○ 명절휴가비</v>
          </cell>
          <cell r="M23">
            <v>0</v>
          </cell>
          <cell r="N23" t="str">
            <v>- 명절휴가비 :  5,620,000원×50.0%×2회 = 5,620,000원</v>
          </cell>
          <cell r="O23">
            <v>0</v>
          </cell>
          <cell r="P23">
            <v>5620</v>
          </cell>
        </row>
        <row r="24">
          <cell r="A24">
            <v>20</v>
          </cell>
          <cell r="B24" t="str">
            <v>인애모자원</v>
          </cell>
          <cell r="C24" t="str">
            <v>일반회계</v>
          </cell>
          <cell r="D24" t="str">
            <v>세입</v>
          </cell>
          <cell r="E24">
            <v>4</v>
          </cell>
          <cell r="F24" t="str">
            <v>04 보조금수입</v>
          </cell>
          <cell r="G24">
            <v>41</v>
          </cell>
          <cell r="H24" t="str">
            <v>41 경상보조금수입</v>
          </cell>
          <cell r="I24">
            <v>411</v>
          </cell>
          <cell r="J24" t="str">
            <v>411 인건비</v>
          </cell>
          <cell r="K24" t="str">
            <v>411 ▣제수당</v>
          </cell>
          <cell r="L24" t="str">
            <v>○ 교통급식비</v>
          </cell>
          <cell r="M24">
            <v>0</v>
          </cell>
          <cell r="N24" t="str">
            <v>- 교통급식비 :  100,000원×12월×5인 = 6,000,000원</v>
          </cell>
          <cell r="O24">
            <v>0</v>
          </cell>
          <cell r="P24">
            <v>6000</v>
          </cell>
        </row>
        <row r="25">
          <cell r="A25">
            <v>21</v>
          </cell>
          <cell r="B25" t="str">
            <v>인애모자원</v>
          </cell>
          <cell r="C25" t="str">
            <v>일반회계</v>
          </cell>
          <cell r="D25" t="str">
            <v>세입</v>
          </cell>
          <cell r="E25">
            <v>4</v>
          </cell>
          <cell r="F25" t="str">
            <v>04 보조금수입</v>
          </cell>
          <cell r="G25">
            <v>41</v>
          </cell>
          <cell r="H25" t="str">
            <v>41 경상보조금수입</v>
          </cell>
          <cell r="I25">
            <v>411</v>
          </cell>
          <cell r="J25" t="str">
            <v>411 인건비</v>
          </cell>
          <cell r="K25" t="str">
            <v>411 ▣제수당</v>
          </cell>
          <cell r="L25" t="str">
            <v>○ 특수근무수당</v>
          </cell>
          <cell r="M25">
            <v>0</v>
          </cell>
          <cell r="N25" t="str">
            <v>- 특수근무수당 :  100,000원×12월×1식 = 1,200,000원</v>
          </cell>
          <cell r="O25">
            <v>0</v>
          </cell>
          <cell r="P25">
            <v>1200</v>
          </cell>
        </row>
        <row r="26">
          <cell r="A26">
            <v>22</v>
          </cell>
          <cell r="B26" t="str">
            <v>인애모자원</v>
          </cell>
          <cell r="C26" t="str">
            <v>일반회계</v>
          </cell>
          <cell r="D26" t="str">
            <v>세입</v>
          </cell>
          <cell r="E26">
            <v>4</v>
          </cell>
          <cell r="F26" t="str">
            <v>04 보조금수입</v>
          </cell>
          <cell r="G26">
            <v>41</v>
          </cell>
          <cell r="H26" t="str">
            <v>41 경상보조금수입</v>
          </cell>
          <cell r="I26">
            <v>411</v>
          </cell>
          <cell r="J26" t="str">
            <v>411 인건비</v>
          </cell>
          <cell r="K26" t="str">
            <v>411 ▣제수당</v>
          </cell>
          <cell r="L26" t="str">
            <v>○ 가족수당</v>
          </cell>
          <cell r="M26">
            <v>0</v>
          </cell>
          <cell r="N26" t="str">
            <v>- 가족수당 :  220,000원×12월×1식 = 2,640,000원</v>
          </cell>
          <cell r="O26">
            <v>0</v>
          </cell>
          <cell r="P26">
            <v>2640</v>
          </cell>
        </row>
        <row r="27">
          <cell r="A27">
            <v>23</v>
          </cell>
          <cell r="B27" t="str">
            <v>인애모자원</v>
          </cell>
          <cell r="C27" t="str">
            <v>일반회계</v>
          </cell>
          <cell r="D27" t="str">
            <v>세입</v>
          </cell>
          <cell r="E27">
            <v>4</v>
          </cell>
          <cell r="F27" t="str">
            <v>04 보조금수입</v>
          </cell>
          <cell r="G27">
            <v>41</v>
          </cell>
          <cell r="H27" t="str">
            <v>41 경상보조금수입</v>
          </cell>
          <cell r="I27">
            <v>411</v>
          </cell>
          <cell r="J27" t="str">
            <v>411 인건비</v>
          </cell>
          <cell r="K27" t="str">
            <v>411 ▣제수당</v>
          </cell>
          <cell r="L27" t="str">
            <v>○ 시간외수당</v>
          </cell>
          <cell r="M27">
            <v>0</v>
          </cell>
          <cell r="N27" t="str">
            <v>- 시간외수당 :  377,000원×12월×1식 = 4,524,000원</v>
          </cell>
          <cell r="O27">
            <v>0</v>
          </cell>
          <cell r="P27">
            <v>4524</v>
          </cell>
        </row>
        <row r="28">
          <cell r="A28">
            <v>24</v>
          </cell>
          <cell r="B28" t="str">
            <v>인애모자원</v>
          </cell>
          <cell r="C28" t="str">
            <v>일반회계</v>
          </cell>
          <cell r="D28" t="str">
            <v>세입</v>
          </cell>
          <cell r="E28">
            <v>4</v>
          </cell>
          <cell r="F28" t="str">
            <v>04 보조금수입</v>
          </cell>
          <cell r="G28">
            <v>41</v>
          </cell>
          <cell r="H28" t="str">
            <v>41 경상보조금수입</v>
          </cell>
          <cell r="I28">
            <v>411</v>
          </cell>
          <cell r="J28" t="str">
            <v>411 인건비</v>
          </cell>
          <cell r="K28" t="str">
            <v>411 ▣사회보험</v>
          </cell>
          <cell r="L28" t="str">
            <v>○ 국민건강보험</v>
          </cell>
          <cell r="M28">
            <v>0</v>
          </cell>
          <cell r="N28" t="str">
            <v>- 국민건강보험 :  246,000원×12월×1회 = 2,952,000원</v>
          </cell>
          <cell r="O28">
            <v>0</v>
          </cell>
          <cell r="P28">
            <v>2952</v>
          </cell>
        </row>
        <row r="29">
          <cell r="A29">
            <v>25</v>
          </cell>
          <cell r="B29" t="str">
            <v>인애모자원</v>
          </cell>
          <cell r="C29" t="str">
            <v>일반회계</v>
          </cell>
          <cell r="D29" t="str">
            <v>세입</v>
          </cell>
          <cell r="E29">
            <v>4</v>
          </cell>
          <cell r="F29" t="str">
            <v>04 보조금수입</v>
          </cell>
          <cell r="G29">
            <v>41</v>
          </cell>
          <cell r="H29" t="str">
            <v>41 경상보조금수입</v>
          </cell>
          <cell r="I29">
            <v>411</v>
          </cell>
          <cell r="J29" t="str">
            <v>411 인건비</v>
          </cell>
          <cell r="K29" t="str">
            <v>411 ▣사회보험</v>
          </cell>
          <cell r="L29" t="str">
            <v>○ 국민연금</v>
          </cell>
          <cell r="M29">
            <v>0</v>
          </cell>
          <cell r="N29" t="str">
            <v>- 국민연금 :  319,420원×12월×1회 = 3,833,000원</v>
          </cell>
          <cell r="O29">
            <v>0</v>
          </cell>
          <cell r="P29">
            <v>3833</v>
          </cell>
        </row>
        <row r="30">
          <cell r="A30">
            <v>26</v>
          </cell>
          <cell r="B30" t="str">
            <v>인애모자원</v>
          </cell>
          <cell r="C30" t="str">
            <v>일반회계</v>
          </cell>
          <cell r="D30" t="str">
            <v>세입</v>
          </cell>
          <cell r="E30">
            <v>4</v>
          </cell>
          <cell r="F30" t="str">
            <v>04 보조금수입</v>
          </cell>
          <cell r="G30">
            <v>41</v>
          </cell>
          <cell r="H30" t="str">
            <v>41 경상보조금수입</v>
          </cell>
          <cell r="I30">
            <v>411</v>
          </cell>
          <cell r="J30" t="str">
            <v>411 인건비</v>
          </cell>
          <cell r="K30" t="str">
            <v>411 ▣사회보험</v>
          </cell>
          <cell r="L30" t="str">
            <v>○ 산재보험</v>
          </cell>
          <cell r="M30">
            <v>0</v>
          </cell>
          <cell r="N30" t="str">
            <v>- 산재보험 :  123,750월×1회 = 495,000원#ᆋ蝌</v>
          </cell>
          <cell r="O30">
            <v>0</v>
          </cell>
          <cell r="P30">
            <v>495</v>
          </cell>
        </row>
        <row r="31">
          <cell r="A31">
            <v>27</v>
          </cell>
          <cell r="B31" t="str">
            <v>인애모자원</v>
          </cell>
          <cell r="C31" t="str">
            <v>일반회계</v>
          </cell>
          <cell r="D31" t="str">
            <v>세입</v>
          </cell>
          <cell r="E31">
            <v>4</v>
          </cell>
          <cell r="F31" t="str">
            <v>04 보조금수입</v>
          </cell>
          <cell r="G31">
            <v>41</v>
          </cell>
          <cell r="H31" t="str">
            <v>41 경상보조금수입</v>
          </cell>
          <cell r="I31">
            <v>411</v>
          </cell>
          <cell r="J31" t="str">
            <v>411 인건비</v>
          </cell>
          <cell r="K31" t="str">
            <v>411 ▣사회보험</v>
          </cell>
          <cell r="L31" t="str">
            <v>○ 고용보험</v>
          </cell>
          <cell r="M31">
            <v>0</v>
          </cell>
          <cell r="N31" t="str">
            <v xml:space="preserve"> _x0000_à¬©Æô¼ØÕ _x0000_:_x0000_ _x0000_ _x0000_1_x0000_4_x0000_9_x0000_,_x0000_2_x0000_5_x0000_0_x0000_ÐÆ×_x0000_4_x0000_ÔÆ×_x0000_1_x0000_Ö _x0000_=_x0000_ _x0000_5_x0000_9_x0000_7_x0000_,_x0000_0_x0000_0_x0000_0_x0000_ÐÆ(_x0000__x0001_-_x0000_ _x0000_ôÑÁÉ_x0001_È½¹_x0008_® _x0000_:_x0000_ _x0000_ _x0000_8_x0000_6_x0000_0_x0000_,_x0000_2_x0000_5_x0000_0_x0000_ÐÆ×_x0000_1_x0000_2_x0000_ÔÆ×_x0000_1_x0000_Ö _x0000_=_x0000_ _x0000_1_x0000_0_x0000_,_x0000_3_x0000_2_x0000_3_x0000_,_x0000_0_x0000_0_x0000_0_x0000_ÐÆ_x000C__x0000__x0001_4_x0000_1_x0000_2_x0000_ _x0000_£%ÜÂ$ÁµÑiÕ´Æ_x0001_ÆD¾(_x0000__x0001_-_x0000_ _x0000_µÑiÕ´Æ_x0001_ÆD¾ _x0000_:_x0000_ _x0000_ _x0000_4_x0000_3_x0000_3_x0000_,_x0000_6_x0000_5_x0000_0_x0000_ÐÆ×_x0000_6_x0000_4_x0000_xÇ×_x0000_1_x0000_ÝÂ _x0000_=_x0000_ _x0000_2_x0000_7_x0000_,_x0000_6_x0000_3_x0000_5_x0000_,_x0000_0_x0000_</v>
          </cell>
          <cell r="O31">
            <v>0</v>
          </cell>
          <cell r="P31">
            <v>597</v>
          </cell>
        </row>
        <row r="32">
          <cell r="A32">
            <v>28</v>
          </cell>
          <cell r="B32" t="str">
            <v>인애모자원</v>
          </cell>
          <cell r="C32" t="str">
            <v>일반회계</v>
          </cell>
          <cell r="D32" t="str">
            <v>세입</v>
          </cell>
          <cell r="E32">
            <v>4</v>
          </cell>
          <cell r="F32" t="str">
            <v>04 보조금수입</v>
          </cell>
          <cell r="G32">
            <v>41</v>
          </cell>
          <cell r="H32" t="str">
            <v>41 경상보조금수입</v>
          </cell>
          <cell r="I32">
            <v>411</v>
          </cell>
          <cell r="J32" t="str">
            <v>411 인건비</v>
          </cell>
          <cell r="K32" t="str">
            <v>411 ▣사회보험</v>
          </cell>
          <cell r="L32" t="str">
            <v>○ 퇴직적립금</v>
          </cell>
          <cell r="M32">
            <v>0</v>
          </cell>
          <cell r="N32" t="str">
            <v>ÝÂ _x0000_=_x0000_ _x0000_1_x0000_3_x0000_,_x0000_1_x0000_6_x0000_0_x0000_,_x0000_0_x0000_0_x0000_0_x0000_ÐÆ_x0014__x0000__x0005__x0010__x0000__x0000__x0000_2_x0000_1_x0000_2_x0000_ _x0000_£%Ç°ÀèÍÝ´D¾ _x0000_=_x0000_ _x0000_1_x0000_3_x0000_,_x0000_1_x0000_6_x0000_0_x0000_ _x0000__x0001__x0000__x000C__x0000__x0007__x0000_7_x0000__x0000__x0000__x0000__x0000__x0000__x0000__x0000__x0000__x0015__x0000__x0005__x0010__x0000__x0000__x0000_3_x0000_3_x0000_5_x0000_ _x0000_£%_x0000_¬qÈõ¼ÀÉ¬ÀÅÅD¾ _x0000_=_x0000_ _x0000_4_x0000_,_x0000_0_x0000_0_x0000_0_x0000_ _x0000__x0001__x0000__x000C__x0000__x0007__x0000_7_x0000__x0000__x0000__x0000__x0000__x0000__x0000__x0000__x0000__x0015__x0000__x0005__x0010__x0000__x0000__x0000_3_x0000_3_x0000_7_x0000_ _x0000_£%P­!Ç8»TÖ¬ÀÅÅD¾ _x0000_=_x0000_ _x0000_3_x0000_,_x0000_6_x0000_0_x0000_0_x0000_ _x0000__x0001__x0000__x000C__x0000__x0007__x0000_7_x0000__x0000__x0000__x0000__x0000__x0000__x0000__x0000__x0000__x0008__x0000__x0005__x0010__x0000__x0000__x0000_Ë% _x0000_ÇÁD¾©Æ_x0018_ÂÇ_x0001__x0000__x000C__x0000__x0007__x0000_7_x0000__x0000_</v>
          </cell>
          <cell r="O32">
            <v>0</v>
          </cell>
          <cell r="P32">
            <v>10323</v>
          </cell>
        </row>
        <row r="33">
          <cell r="A33">
            <v>29</v>
          </cell>
          <cell r="B33" t="str">
            <v>인애모자원</v>
          </cell>
          <cell r="C33" t="str">
            <v>일반회계</v>
          </cell>
          <cell r="D33" t="str">
            <v>세입</v>
          </cell>
          <cell r="E33">
            <v>4</v>
          </cell>
          <cell r="F33" t="str">
            <v>04 보조금수입</v>
          </cell>
          <cell r="G33">
            <v>41</v>
          </cell>
          <cell r="H33" t="str">
            <v>41 경상보조금수입</v>
          </cell>
          <cell r="I33">
            <v>412</v>
          </cell>
          <cell r="J33" t="str">
            <v>412 운영비</v>
          </cell>
          <cell r="K33" t="e">
            <v>#N/A</v>
          </cell>
          <cell r="L33" t="str">
            <v>○ 통합운영비</v>
          </cell>
          <cell r="M33">
            <v>0</v>
          </cell>
          <cell r="N33" t="e">
            <v>#N/A</v>
          </cell>
          <cell r="O33">
            <v>72437</v>
          </cell>
          <cell r="P33">
            <v>27635</v>
          </cell>
        </row>
        <row r="34">
          <cell r="A34">
            <v>30</v>
          </cell>
          <cell r="B34" t="str">
            <v>인애모자원</v>
          </cell>
          <cell r="C34" t="str">
            <v>일반회계</v>
          </cell>
          <cell r="D34" t="str">
            <v>세입</v>
          </cell>
          <cell r="E34">
            <v>4</v>
          </cell>
          <cell r="F34" t="str">
            <v>04 보조금수입</v>
          </cell>
          <cell r="G34">
            <v>41</v>
          </cell>
          <cell r="H34" t="str">
            <v>41 경상보조금수입</v>
          </cell>
          <cell r="I34">
            <v>412</v>
          </cell>
          <cell r="J34" t="str">
            <v>412 운영비</v>
          </cell>
          <cell r="K34" t="e">
            <v>#N/A</v>
          </cell>
          <cell r="L34" t="str">
            <v>○ 학용품지원비</v>
          </cell>
          <cell r="M34">
            <v>0</v>
          </cell>
          <cell r="N34" t="e">
            <v>#N/A</v>
          </cell>
          <cell r="O34">
            <v>0</v>
          </cell>
          <cell r="P34">
            <v>706</v>
          </cell>
        </row>
        <row r="35">
          <cell r="A35">
            <v>31</v>
          </cell>
          <cell r="B35" t="str">
            <v>인애모자원</v>
          </cell>
          <cell r="C35" t="str">
            <v>일반회계</v>
          </cell>
          <cell r="D35" t="str">
            <v>세입</v>
          </cell>
          <cell r="E35">
            <v>4</v>
          </cell>
          <cell r="F35" t="str">
            <v>04 보조금수입</v>
          </cell>
          <cell r="G35">
            <v>41</v>
          </cell>
          <cell r="H35" t="str">
            <v>41 경상보조금수입</v>
          </cell>
          <cell r="I35">
            <v>412</v>
          </cell>
          <cell r="J35" t="str">
            <v>412 운영비</v>
          </cell>
          <cell r="K35" t="e">
            <v>#N/A</v>
          </cell>
          <cell r="L35" t="str">
            <v>○ 부교재구입비</v>
          </cell>
          <cell r="M35">
            <v>0</v>
          </cell>
          <cell r="N35" t="e">
            <v>#N/A</v>
          </cell>
          <cell r="O35">
            <v>0</v>
          </cell>
          <cell r="P35">
            <v>1074</v>
          </cell>
        </row>
        <row r="36">
          <cell r="A36">
            <v>32</v>
          </cell>
          <cell r="B36" t="str">
            <v>인애모자원</v>
          </cell>
          <cell r="C36" t="str">
            <v>일반회계</v>
          </cell>
          <cell r="D36" t="str">
            <v>세입</v>
          </cell>
          <cell r="E36">
            <v>4</v>
          </cell>
          <cell r="F36" t="str">
            <v>04 보조금수입</v>
          </cell>
          <cell r="G36">
            <v>41</v>
          </cell>
          <cell r="H36" t="str">
            <v>41 경상보조금수입</v>
          </cell>
          <cell r="I36">
            <v>412</v>
          </cell>
          <cell r="J36" t="str">
            <v>412 운영비</v>
          </cell>
          <cell r="K36" t="e">
            <v>#N/A</v>
          </cell>
          <cell r="L36" t="str">
            <v>○ 교통비</v>
          </cell>
          <cell r="M36">
            <v>0</v>
          </cell>
          <cell r="N36" t="str">
            <v>- 교통비 :  600원×18인×240일 = 2,579,000원</v>
          </cell>
          <cell r="O36">
            <v>0</v>
          </cell>
          <cell r="P36">
            <v>2579</v>
          </cell>
        </row>
        <row r="37">
          <cell r="A37">
            <v>33</v>
          </cell>
          <cell r="B37" t="str">
            <v>인애모자원</v>
          </cell>
          <cell r="C37" t="str">
            <v>일반회계</v>
          </cell>
          <cell r="D37" t="str">
            <v>세입</v>
          </cell>
          <cell r="E37">
            <v>4</v>
          </cell>
          <cell r="F37" t="str">
            <v>04 보조금수입</v>
          </cell>
          <cell r="G37">
            <v>41</v>
          </cell>
          <cell r="H37" t="str">
            <v>41 경상보조금수입</v>
          </cell>
          <cell r="I37">
            <v>412</v>
          </cell>
          <cell r="J37" t="str">
            <v>412 운영비</v>
          </cell>
          <cell r="K37" t="e">
            <v>#N/A</v>
          </cell>
          <cell r="L37" t="str">
            <v>○ 아동급식비</v>
          </cell>
          <cell r="M37">
            <v>0</v>
          </cell>
          <cell r="N37" t="str">
            <v>- 아동급식비 :  600원×43인×365일 = 9,393,000원</v>
          </cell>
          <cell r="O37">
            <v>0</v>
          </cell>
          <cell r="P37">
            <v>9393</v>
          </cell>
        </row>
        <row r="38">
          <cell r="A38">
            <v>34</v>
          </cell>
          <cell r="B38" t="str">
            <v>인애모자원</v>
          </cell>
          <cell r="C38" t="str">
            <v>일반회계</v>
          </cell>
          <cell r="D38" t="str">
            <v>세입</v>
          </cell>
          <cell r="E38">
            <v>4</v>
          </cell>
          <cell r="F38" t="str">
            <v>04 보조금수입</v>
          </cell>
          <cell r="G38">
            <v>41</v>
          </cell>
          <cell r="H38" t="str">
            <v>41 경상보조금수입</v>
          </cell>
          <cell r="I38">
            <v>413</v>
          </cell>
          <cell r="J38" t="str">
            <v>413 생계비</v>
          </cell>
          <cell r="K38" t="str">
            <v>413 ▣생계비</v>
          </cell>
          <cell r="L38" t="str">
            <v>○ 백미</v>
          </cell>
          <cell r="M38">
            <v>0</v>
          </cell>
          <cell r="N38" t="str">
            <v>- 백미 :  1,204원×64인×365일 = 27,976,000원</v>
          </cell>
          <cell r="O38">
            <v>125796</v>
          </cell>
          <cell r="P38">
            <v>27976</v>
          </cell>
        </row>
        <row r="39">
          <cell r="A39">
            <v>35</v>
          </cell>
          <cell r="B39" t="str">
            <v>인애모자원</v>
          </cell>
          <cell r="C39" t="str">
            <v>일반회계</v>
          </cell>
          <cell r="D39" t="str">
            <v>세입</v>
          </cell>
          <cell r="E39">
            <v>4</v>
          </cell>
          <cell r="F39" t="str">
            <v>04 보조금수입</v>
          </cell>
          <cell r="G39">
            <v>41</v>
          </cell>
          <cell r="H39" t="str">
            <v>41 경상보조금수입</v>
          </cell>
          <cell r="I39">
            <v>413</v>
          </cell>
          <cell r="J39" t="str">
            <v>413 생계비</v>
          </cell>
          <cell r="K39" t="str">
            <v>413 ▣생계비</v>
          </cell>
          <cell r="L39" t="str">
            <v>○ 정맥</v>
          </cell>
          <cell r="M39">
            <v>0</v>
          </cell>
          <cell r="N39" t="str">
            <v>- 정맥 :  103원×64인×365일 = 2,395,000원</v>
          </cell>
          <cell r="O39">
            <v>0</v>
          </cell>
          <cell r="P39">
            <v>2395</v>
          </cell>
        </row>
        <row r="40">
          <cell r="A40">
            <v>36</v>
          </cell>
          <cell r="B40" t="str">
            <v>인애모자원</v>
          </cell>
          <cell r="C40" t="str">
            <v>일반회계</v>
          </cell>
          <cell r="D40" t="str">
            <v>세입</v>
          </cell>
          <cell r="E40">
            <v>4</v>
          </cell>
          <cell r="F40" t="str">
            <v>04 보조금수입</v>
          </cell>
          <cell r="G40">
            <v>41</v>
          </cell>
          <cell r="H40" t="str">
            <v>41 경상보조금수입</v>
          </cell>
          <cell r="I40">
            <v>413</v>
          </cell>
          <cell r="J40" t="str">
            <v>413 생계비</v>
          </cell>
          <cell r="K40" t="str">
            <v>413 ▣생계비</v>
          </cell>
          <cell r="L40" t="str">
            <v>○ 부식비</v>
          </cell>
          <cell r="M40">
            <v>0</v>
          </cell>
          <cell r="N40" t="str">
            <v>- 부식비 :  2,084원×64인×365일 = 48,424,000원</v>
          </cell>
          <cell r="O40">
            <v>0</v>
          </cell>
          <cell r="P40">
            <v>48424</v>
          </cell>
        </row>
        <row r="41">
          <cell r="A41">
            <v>37</v>
          </cell>
          <cell r="B41" t="str">
            <v>인애모자원</v>
          </cell>
          <cell r="C41" t="str">
            <v>일반회계</v>
          </cell>
          <cell r="D41" t="str">
            <v>세입</v>
          </cell>
          <cell r="E41">
            <v>4</v>
          </cell>
          <cell r="F41" t="str">
            <v>04 보조금수입</v>
          </cell>
          <cell r="G41">
            <v>41</v>
          </cell>
          <cell r="H41" t="str">
            <v>41 경상보조금수입</v>
          </cell>
          <cell r="I41">
            <v>413</v>
          </cell>
          <cell r="J41" t="str">
            <v>413 생계비</v>
          </cell>
          <cell r="K41" t="str">
            <v>413 ▣생계비</v>
          </cell>
          <cell r="L41" t="str">
            <v>○ 연료비</v>
          </cell>
          <cell r="M41">
            <v>0</v>
          </cell>
          <cell r="N41" t="str">
            <v>- 연료비 :  118원×64인×365일 = 2,741,000원</v>
          </cell>
          <cell r="O41">
            <v>0</v>
          </cell>
          <cell r="P41">
            <v>2741</v>
          </cell>
        </row>
        <row r="42">
          <cell r="A42">
            <v>38</v>
          </cell>
          <cell r="B42" t="str">
            <v>인애모자원</v>
          </cell>
          <cell r="C42" t="str">
            <v>일반회계</v>
          </cell>
          <cell r="D42" t="str">
            <v>세입</v>
          </cell>
          <cell r="E42">
            <v>4</v>
          </cell>
          <cell r="F42" t="str">
            <v>04 보조금수입</v>
          </cell>
          <cell r="G42">
            <v>41</v>
          </cell>
          <cell r="H42" t="str">
            <v>41 경상보조금수입</v>
          </cell>
          <cell r="I42">
            <v>413</v>
          </cell>
          <cell r="J42" t="str">
            <v>413 생계비</v>
          </cell>
          <cell r="K42" t="str">
            <v>413 ▣생계비</v>
          </cell>
          <cell r="L42" t="str">
            <v>○ 월동대책비</v>
          </cell>
          <cell r="M42">
            <v>0</v>
          </cell>
          <cell r="N42" t="str">
            <v>- 월동대책비 :  20,840원×60인×1회 = 1,250,000원</v>
          </cell>
          <cell r="O42">
            <v>0</v>
          </cell>
          <cell r="P42">
            <v>1250</v>
          </cell>
        </row>
        <row r="43">
          <cell r="A43">
            <v>39</v>
          </cell>
          <cell r="B43" t="str">
            <v>인애모자원</v>
          </cell>
          <cell r="C43" t="str">
            <v>일반회계</v>
          </cell>
          <cell r="D43" t="str">
            <v>세입</v>
          </cell>
          <cell r="E43">
            <v>4</v>
          </cell>
          <cell r="F43" t="str">
            <v>04 보조금수입</v>
          </cell>
          <cell r="G43">
            <v>41</v>
          </cell>
          <cell r="H43" t="str">
            <v>41 경상보조금수입</v>
          </cell>
          <cell r="I43">
            <v>413</v>
          </cell>
          <cell r="J43" t="str">
            <v>413 생계비</v>
          </cell>
          <cell r="K43" t="str">
            <v>413 ▣생계비</v>
          </cell>
          <cell r="L43" t="str">
            <v>○ 특별위로비</v>
          </cell>
          <cell r="M43">
            <v>0</v>
          </cell>
          <cell r="N43" t="str">
            <v>- 특별위로비 :  21,900원×63인×2회 = 2,738,000원</v>
          </cell>
          <cell r="O43">
            <v>0</v>
          </cell>
          <cell r="P43">
            <v>2738</v>
          </cell>
        </row>
        <row r="44">
          <cell r="A44">
            <v>40</v>
          </cell>
          <cell r="B44" t="str">
            <v>인애모자원</v>
          </cell>
          <cell r="C44" t="str">
            <v>일반회계</v>
          </cell>
          <cell r="D44" t="str">
            <v>세입</v>
          </cell>
          <cell r="E44">
            <v>4</v>
          </cell>
          <cell r="F44" t="str">
            <v>04 보조금수입</v>
          </cell>
          <cell r="G44">
            <v>41</v>
          </cell>
          <cell r="H44" t="str">
            <v>41 경상보조금수입</v>
          </cell>
          <cell r="I44">
            <v>413</v>
          </cell>
          <cell r="J44" t="str">
            <v>413 생계비</v>
          </cell>
          <cell r="K44" t="str">
            <v>413 ▣생계비</v>
          </cell>
          <cell r="L44" t="str">
            <v>○ 일반의류</v>
          </cell>
          <cell r="M44">
            <v>0</v>
          </cell>
          <cell r="N44" t="str">
            <v>- 일반의류 :  7,080원×64인×12월 = 5,415,000원</v>
          </cell>
          <cell r="O44">
            <v>0</v>
          </cell>
          <cell r="P44">
            <v>5415</v>
          </cell>
        </row>
        <row r="45">
          <cell r="A45">
            <v>41</v>
          </cell>
          <cell r="B45" t="str">
            <v>인애모자원</v>
          </cell>
          <cell r="C45" t="str">
            <v>일반회계</v>
          </cell>
          <cell r="D45" t="str">
            <v>세입</v>
          </cell>
          <cell r="E45">
            <v>4</v>
          </cell>
          <cell r="F45" t="str">
            <v>04 보조금수입</v>
          </cell>
          <cell r="G45">
            <v>41</v>
          </cell>
          <cell r="H45" t="str">
            <v>41 경상보조금수입</v>
          </cell>
          <cell r="I45">
            <v>413</v>
          </cell>
          <cell r="J45" t="str">
            <v>413 생계비</v>
          </cell>
          <cell r="K45" t="str">
            <v>413 ▣생계비</v>
          </cell>
          <cell r="L45" t="str">
            <v>○ 런닝팬티</v>
          </cell>
          <cell r="M45">
            <v>0</v>
          </cell>
          <cell r="N45" t="str">
            <v>- 런닝팬티 :  10,860원×63인×4월 = 2,747,000원</v>
          </cell>
          <cell r="O45">
            <v>0</v>
          </cell>
          <cell r="P45">
            <v>2747</v>
          </cell>
        </row>
        <row r="46">
          <cell r="A46">
            <v>42</v>
          </cell>
          <cell r="B46" t="str">
            <v>인애모자원</v>
          </cell>
          <cell r="C46" t="str">
            <v>일반회계</v>
          </cell>
          <cell r="D46" t="str">
            <v>세입</v>
          </cell>
          <cell r="E46">
            <v>4</v>
          </cell>
          <cell r="F46" t="str">
            <v>04 보조금수입</v>
          </cell>
          <cell r="G46">
            <v>41</v>
          </cell>
          <cell r="H46" t="str">
            <v>41 경상보조금수입</v>
          </cell>
          <cell r="I46">
            <v>413</v>
          </cell>
          <cell r="J46" t="str">
            <v>413 생계비</v>
          </cell>
          <cell r="K46" t="str">
            <v>413 ▣생계비</v>
          </cell>
          <cell r="L46" t="str">
            <v>○ 동내의비</v>
          </cell>
          <cell r="M46">
            <v>0</v>
          </cell>
          <cell r="N46" t="str">
            <v>- 동내의비 :  15,810원×60인×1월 = 949,000원</v>
          </cell>
          <cell r="O46">
            <v>0</v>
          </cell>
          <cell r="P46">
            <v>949</v>
          </cell>
        </row>
        <row r="47">
          <cell r="A47">
            <v>43</v>
          </cell>
          <cell r="B47" t="str">
            <v>인애모자원</v>
          </cell>
          <cell r="C47" t="str">
            <v>일반회계</v>
          </cell>
          <cell r="D47" t="str">
            <v>세입</v>
          </cell>
          <cell r="E47">
            <v>4</v>
          </cell>
          <cell r="F47" t="str">
            <v>04 보조금수입</v>
          </cell>
          <cell r="G47">
            <v>42</v>
          </cell>
          <cell r="H47" t="str">
            <v>42 자본보조금수입</v>
          </cell>
          <cell r="I47">
            <v>421</v>
          </cell>
          <cell r="J47" t="str">
            <v>421 자본보조금</v>
          </cell>
          <cell r="K47" t="str">
            <v>421 ▣모자원 개축비</v>
          </cell>
          <cell r="L47" t="str">
            <v>○ 개축비</v>
          </cell>
          <cell r="M47">
            <v>0</v>
          </cell>
          <cell r="N47" t="str">
            <v xml:space="preserve">- 개축비 :   </v>
          </cell>
          <cell r="O47">
            <v>1324148</v>
          </cell>
          <cell r="P47">
            <v>0</v>
          </cell>
        </row>
        <row r="48">
          <cell r="A48">
            <v>44</v>
          </cell>
          <cell r="B48" t="str">
            <v>인애모자원</v>
          </cell>
          <cell r="C48" t="str">
            <v>일반회계</v>
          </cell>
          <cell r="D48" t="str">
            <v>세입</v>
          </cell>
          <cell r="E48">
            <v>4</v>
          </cell>
          <cell r="F48" t="str">
            <v>04 보조금수입</v>
          </cell>
          <cell r="G48">
            <v>43</v>
          </cell>
          <cell r="H48" t="str">
            <v>43 기타보조수입</v>
          </cell>
          <cell r="I48">
            <v>431</v>
          </cell>
          <cell r="J48" t="str">
            <v>431 지방자치보조금</v>
          </cell>
          <cell r="K48" t="str">
            <v>431 ▣특별수당</v>
          </cell>
          <cell r="L48" t="str">
            <v>○ 특별수당</v>
          </cell>
          <cell r="M48">
            <v>0</v>
          </cell>
          <cell r="N48" t="str">
            <v>- 특별수당 :  100,000원×4인×12월 = 4,800,000원</v>
          </cell>
          <cell r="O48">
            <v>18000</v>
          </cell>
          <cell r="P48">
            <v>4800</v>
          </cell>
        </row>
        <row r="49">
          <cell r="A49">
            <v>45</v>
          </cell>
          <cell r="B49" t="str">
            <v>인애모자원</v>
          </cell>
          <cell r="C49" t="str">
            <v>일반회계</v>
          </cell>
          <cell r="D49" t="str">
            <v>세입</v>
          </cell>
          <cell r="E49">
            <v>4</v>
          </cell>
          <cell r="F49" t="str">
            <v>04 보조금수입</v>
          </cell>
          <cell r="G49">
            <v>43</v>
          </cell>
          <cell r="H49" t="str">
            <v>43 기타보조수입</v>
          </cell>
          <cell r="I49">
            <v>431</v>
          </cell>
          <cell r="J49" t="str">
            <v>431 지방자치보조금</v>
          </cell>
          <cell r="K49" t="str">
            <v>431 ▣시설수급자교육비</v>
          </cell>
          <cell r="L49" t="str">
            <v>○ 수급자교육비</v>
          </cell>
          <cell r="M49">
            <v>0</v>
          </cell>
          <cell r="N49" t="str">
            <v>- 수급자교육비 :  3,314,300원×4회 = 13,257,000원</v>
          </cell>
          <cell r="O49">
            <v>0</v>
          </cell>
          <cell r="P49">
            <v>13257</v>
          </cell>
        </row>
        <row r="50">
          <cell r="A50">
            <v>46</v>
          </cell>
          <cell r="B50" t="str">
            <v>인애모자원</v>
          </cell>
          <cell r="C50" t="str">
            <v>일반회계</v>
          </cell>
          <cell r="D50" t="str">
            <v>세입</v>
          </cell>
          <cell r="E50">
            <v>4</v>
          </cell>
          <cell r="F50" t="str">
            <v>04 보조금수입</v>
          </cell>
          <cell r="G50">
            <v>44</v>
          </cell>
          <cell r="H50" t="str">
            <v>44 후원금수입</v>
          </cell>
          <cell r="I50">
            <v>441</v>
          </cell>
          <cell r="J50" t="str">
            <v>441 후원금수입</v>
          </cell>
          <cell r="K50" t="str">
            <v>441 ▣후원금</v>
          </cell>
          <cell r="L50" t="str">
            <v>○ 월드비전</v>
          </cell>
          <cell r="M50">
            <v>0</v>
          </cell>
          <cell r="N50" t="str">
            <v>- 월드비전 :  404,580원×12월 = 4,855,000원</v>
          </cell>
          <cell r="O50">
            <v>1500</v>
          </cell>
          <cell r="P50">
            <v>4855</v>
          </cell>
        </row>
        <row r="51">
          <cell r="A51">
            <v>47</v>
          </cell>
          <cell r="B51" t="str">
            <v>인애모자원</v>
          </cell>
          <cell r="C51" t="str">
            <v>일반회계</v>
          </cell>
          <cell r="D51" t="str">
            <v>세입</v>
          </cell>
          <cell r="E51">
            <v>4</v>
          </cell>
          <cell r="F51" t="str">
            <v>04 보조금수입</v>
          </cell>
          <cell r="G51">
            <v>44</v>
          </cell>
          <cell r="H51" t="str">
            <v>44 후원금수입</v>
          </cell>
          <cell r="I51">
            <v>441</v>
          </cell>
          <cell r="J51" t="str">
            <v>441 후원금수입</v>
          </cell>
          <cell r="K51" t="str">
            <v>441 ▣후원금</v>
          </cell>
          <cell r="L51" t="str">
            <v>○ 후원금</v>
          </cell>
          <cell r="M51">
            <v>0</v>
          </cell>
          <cell r="N51" t="str">
            <v>- 후원금 :  399,580원×12월 = 4,795,000원</v>
          </cell>
          <cell r="O51">
            <v>0</v>
          </cell>
          <cell r="P51">
            <v>4795</v>
          </cell>
        </row>
        <row r="52">
          <cell r="A52">
            <v>48</v>
          </cell>
          <cell r="B52" t="str">
            <v>인애모자원</v>
          </cell>
          <cell r="C52" t="str">
            <v>일반회계</v>
          </cell>
          <cell r="D52" t="str">
            <v>세입</v>
          </cell>
          <cell r="E52">
            <v>6</v>
          </cell>
          <cell r="F52" t="str">
            <v>06 전입금</v>
          </cell>
          <cell r="G52">
            <v>61</v>
          </cell>
          <cell r="H52" t="str">
            <v>61 전입금</v>
          </cell>
          <cell r="I52">
            <v>611</v>
          </cell>
          <cell r="J52" t="str">
            <v>611 법인전입금</v>
          </cell>
          <cell r="K52" t="str">
            <v>611 ▣법인전입금</v>
          </cell>
          <cell r="L52" t="str">
            <v>○ 모자원 설계비</v>
          </cell>
          <cell r="M52">
            <v>0</v>
          </cell>
          <cell r="N52" t="str">
            <v>- 모자원 설계비 :  43,593,500원×1회 = 43,594,000원</v>
          </cell>
          <cell r="O52">
            <v>102000</v>
          </cell>
          <cell r="P52">
            <v>43594</v>
          </cell>
        </row>
        <row r="53">
          <cell r="A53">
            <v>49</v>
          </cell>
          <cell r="B53" t="str">
            <v>인애모자원</v>
          </cell>
          <cell r="C53" t="str">
            <v>일반회계</v>
          </cell>
          <cell r="D53" t="str">
            <v>세입</v>
          </cell>
          <cell r="E53">
            <v>6</v>
          </cell>
          <cell r="F53" t="str">
            <v>06 전입금</v>
          </cell>
          <cell r="G53">
            <v>61</v>
          </cell>
          <cell r="H53" t="str">
            <v>61 전입금</v>
          </cell>
          <cell r="I53">
            <v>611</v>
          </cell>
          <cell r="J53" t="str">
            <v>611 법인전입금</v>
          </cell>
          <cell r="K53" t="str">
            <v>611 ▣법인전입금</v>
          </cell>
          <cell r="L53" t="str">
            <v>○ 법인전입금</v>
          </cell>
          <cell r="M53">
            <v>0</v>
          </cell>
          <cell r="N53" t="str">
            <v>- 법인전입금 :  4,000,000원×1회 = 4,000,000원</v>
          </cell>
          <cell r="O53">
            <v>0</v>
          </cell>
          <cell r="P53">
            <v>4000</v>
          </cell>
        </row>
        <row r="54">
          <cell r="A54">
            <v>50</v>
          </cell>
          <cell r="B54" t="str">
            <v>인애모자원</v>
          </cell>
          <cell r="C54" t="str">
            <v>일반회계</v>
          </cell>
          <cell r="D54" t="str">
            <v>세입</v>
          </cell>
          <cell r="E54">
            <v>6</v>
          </cell>
          <cell r="F54" t="str">
            <v>06 전입금</v>
          </cell>
          <cell r="G54">
            <v>61</v>
          </cell>
          <cell r="H54" t="str">
            <v>61 전입금</v>
          </cell>
          <cell r="I54">
            <v>611</v>
          </cell>
          <cell r="J54" t="str">
            <v>611 법인전입금</v>
          </cell>
          <cell r="K54" t="str">
            <v>611 ▣법인전입금</v>
          </cell>
          <cell r="L54" t="str">
            <v>○ 전입금</v>
          </cell>
          <cell r="M54">
            <v>0</v>
          </cell>
          <cell r="N54" t="str">
            <v>- 전입금 :  200,000원×12월 = 2,400,000원</v>
          </cell>
          <cell r="O54">
            <v>0</v>
          </cell>
          <cell r="P54">
            <v>2400</v>
          </cell>
        </row>
        <row r="55">
          <cell r="A55">
            <v>51</v>
          </cell>
          <cell r="B55" t="str">
            <v>인애모자원</v>
          </cell>
          <cell r="C55" t="str">
            <v>일반회계</v>
          </cell>
          <cell r="D55" t="str">
            <v>세입</v>
          </cell>
          <cell r="E55">
            <v>6</v>
          </cell>
          <cell r="F55" t="str">
            <v>06 전입금</v>
          </cell>
          <cell r="G55">
            <v>61</v>
          </cell>
          <cell r="H55" t="str">
            <v>61 전입금</v>
          </cell>
          <cell r="I55">
            <v>611</v>
          </cell>
          <cell r="J55" t="str">
            <v>611 법인전입금</v>
          </cell>
          <cell r="K55" t="str">
            <v>611 ▣법인전입금</v>
          </cell>
          <cell r="L55" t="str">
            <v>○ 전입금</v>
          </cell>
          <cell r="M55">
            <v>0</v>
          </cell>
          <cell r="N55" t="str">
            <v>- 전입금 :  1,250,000원×1식 = 1,250,000원</v>
          </cell>
          <cell r="O55">
            <v>0</v>
          </cell>
          <cell r="P55">
            <v>1250</v>
          </cell>
        </row>
        <row r="56">
          <cell r="A56">
            <v>52</v>
          </cell>
          <cell r="B56" t="str">
            <v>인애모자원</v>
          </cell>
          <cell r="C56" t="str">
            <v>일반회계</v>
          </cell>
          <cell r="D56" t="str">
            <v>세입</v>
          </cell>
          <cell r="E56">
            <v>7</v>
          </cell>
          <cell r="F56" t="str">
            <v>07 이월금</v>
          </cell>
          <cell r="G56">
            <v>71</v>
          </cell>
          <cell r="H56" t="str">
            <v>71 이월금</v>
          </cell>
          <cell r="I56">
            <v>711</v>
          </cell>
          <cell r="J56" t="str">
            <v>711 전년도이월금</v>
          </cell>
          <cell r="K56" t="str">
            <v>711 ▣전년도 이월금</v>
          </cell>
          <cell r="L56" t="str">
            <v>○ 전년도 이월금</v>
          </cell>
          <cell r="M56">
            <v>0</v>
          </cell>
          <cell r="N56" t="str">
            <v>- 전년도 이월금 :  677,213원×1회 = 677,000원</v>
          </cell>
          <cell r="O56">
            <v>0</v>
          </cell>
          <cell r="P56">
            <v>677</v>
          </cell>
        </row>
        <row r="57">
          <cell r="A57">
            <v>53</v>
          </cell>
          <cell r="B57" t="str">
            <v>인애모자원</v>
          </cell>
          <cell r="C57" t="str">
            <v>일반회계</v>
          </cell>
          <cell r="D57" t="str">
            <v>세입</v>
          </cell>
          <cell r="E57">
            <v>8</v>
          </cell>
          <cell r="F57" t="str">
            <v>08 잡수입</v>
          </cell>
          <cell r="G57">
            <v>81</v>
          </cell>
          <cell r="H57" t="str">
            <v>81 잡수입</v>
          </cell>
          <cell r="I57">
            <v>812</v>
          </cell>
          <cell r="J57" t="str">
            <v>812 기타예금이자수입</v>
          </cell>
          <cell r="K57" t="str">
            <v>812 ▣기타예금이자수입</v>
          </cell>
          <cell r="L57" t="str">
            <v>○ 이자수입</v>
          </cell>
          <cell r="M57">
            <v>0</v>
          </cell>
          <cell r="N57" t="str">
            <v>- 이자수입 :  3,000원×1회 = 3,000원</v>
          </cell>
          <cell r="O57">
            <v>3</v>
          </cell>
          <cell r="P57">
            <v>3</v>
          </cell>
        </row>
        <row r="58">
          <cell r="A58">
            <v>54</v>
          </cell>
          <cell r="B58" t="str">
            <v>인애모자원</v>
          </cell>
          <cell r="C58" t="str">
            <v>일반회계</v>
          </cell>
          <cell r="D58" t="str">
            <v>세입</v>
          </cell>
          <cell r="E58">
            <v>8</v>
          </cell>
          <cell r="F58" t="str">
            <v>08 잡수입</v>
          </cell>
          <cell r="G58">
            <v>81</v>
          </cell>
          <cell r="H58" t="str">
            <v>81 잡수입</v>
          </cell>
          <cell r="I58">
            <v>813</v>
          </cell>
          <cell r="J58" t="str">
            <v>813 기타잡수입</v>
          </cell>
          <cell r="K58" t="str">
            <v>813 ▣기타잡수입</v>
          </cell>
          <cell r="L58" t="str">
            <v>○ 잡수입</v>
          </cell>
          <cell r="M58">
            <v>0</v>
          </cell>
          <cell r="N58" t="str">
            <v>- 잡수입 :  400,000원×1회 = 400,000원</v>
          </cell>
          <cell r="O58">
            <v>0</v>
          </cell>
          <cell r="P58">
            <v>400</v>
          </cell>
        </row>
        <row r="59">
          <cell r="A59">
            <v>55</v>
          </cell>
          <cell r="B59" t="str">
            <v>인애모자원</v>
          </cell>
          <cell r="C59" t="str">
            <v>일반회계</v>
          </cell>
          <cell r="D59" t="str">
            <v>세출</v>
          </cell>
          <cell r="E59">
            <v>1</v>
          </cell>
          <cell r="F59" t="str">
            <v>01 사무비</v>
          </cell>
          <cell r="G59">
            <v>11</v>
          </cell>
          <cell r="H59" t="str">
            <v>11 인건비</v>
          </cell>
          <cell r="I59">
            <v>111</v>
          </cell>
          <cell r="J59" t="str">
            <v>111 급여</v>
          </cell>
          <cell r="K59" t="str">
            <v>111 ▣급여</v>
          </cell>
          <cell r="L59" t="str">
            <v>○1. 원장</v>
          </cell>
          <cell r="M59">
            <v>0</v>
          </cell>
          <cell r="N59" t="str">
            <v>- 원장 :  1,897,000원×12월 = 22,764,000원</v>
          </cell>
          <cell r="O59">
            <v>71280</v>
          </cell>
          <cell r="P59">
            <v>22764</v>
          </cell>
        </row>
        <row r="60">
          <cell r="A60">
            <v>56</v>
          </cell>
          <cell r="B60" t="str">
            <v>인애모자원</v>
          </cell>
          <cell r="C60" t="str">
            <v>일반회계</v>
          </cell>
          <cell r="D60" t="str">
            <v>세출</v>
          </cell>
          <cell r="E60">
            <v>1</v>
          </cell>
          <cell r="F60" t="str">
            <v>01 사무비</v>
          </cell>
          <cell r="G60">
            <v>11</v>
          </cell>
          <cell r="H60" t="str">
            <v>11 인건비</v>
          </cell>
          <cell r="I60">
            <v>111</v>
          </cell>
          <cell r="J60" t="str">
            <v>111 급여</v>
          </cell>
          <cell r="K60" t="str">
            <v>111 ▣급여</v>
          </cell>
          <cell r="L60" t="str">
            <v>○2. 부원장</v>
          </cell>
          <cell r="M60">
            <v>0</v>
          </cell>
          <cell r="N60" t="str">
            <v>- 부원장 :  1,139,500원×12월 = 13,674,000원</v>
          </cell>
          <cell r="O60">
            <v>0</v>
          </cell>
          <cell r="P60">
            <v>13674</v>
          </cell>
        </row>
        <row r="61">
          <cell r="A61">
            <v>57</v>
          </cell>
          <cell r="B61" t="str">
            <v>인애모자원</v>
          </cell>
          <cell r="C61" t="str">
            <v>일반회계</v>
          </cell>
          <cell r="D61" t="str">
            <v>세출</v>
          </cell>
          <cell r="E61">
            <v>1</v>
          </cell>
          <cell r="F61" t="str">
            <v>01 사무비</v>
          </cell>
          <cell r="G61">
            <v>11</v>
          </cell>
          <cell r="H61" t="str">
            <v>11 인건비</v>
          </cell>
          <cell r="I61">
            <v>111</v>
          </cell>
          <cell r="J61" t="str">
            <v>111 급여</v>
          </cell>
          <cell r="K61" t="str">
            <v>111 ▣급여</v>
          </cell>
          <cell r="L61" t="str">
            <v>○3. 생활복지사</v>
          </cell>
          <cell r="M61">
            <v>0</v>
          </cell>
          <cell r="N61" t="str">
            <v>- 생활복지사 :  959,000원×12월 = 11,508,000원</v>
          </cell>
          <cell r="O61">
            <v>0</v>
          </cell>
          <cell r="P61">
            <v>11508</v>
          </cell>
        </row>
        <row r="62">
          <cell r="A62">
            <v>58</v>
          </cell>
          <cell r="B62" t="str">
            <v>인애모자원</v>
          </cell>
          <cell r="C62" t="str">
            <v>일반회계</v>
          </cell>
          <cell r="D62" t="str">
            <v>세출</v>
          </cell>
          <cell r="E62">
            <v>1</v>
          </cell>
          <cell r="F62" t="str">
            <v>01 사무비</v>
          </cell>
          <cell r="G62">
            <v>11</v>
          </cell>
          <cell r="H62" t="str">
            <v>11 인건비</v>
          </cell>
          <cell r="I62">
            <v>111</v>
          </cell>
          <cell r="J62" t="str">
            <v>111 급여</v>
          </cell>
          <cell r="K62" t="str">
            <v>111 ▣급여</v>
          </cell>
          <cell r="L62" t="str">
            <v>○4. 생활지도원</v>
          </cell>
          <cell r="M62">
            <v>0</v>
          </cell>
          <cell r="N62" t="str">
            <v>- 생활지도원 :  812,500원×12월 = 9,750,000원</v>
          </cell>
          <cell r="O62">
            <v>0</v>
          </cell>
          <cell r="P62">
            <v>9750</v>
          </cell>
        </row>
        <row r="63">
          <cell r="A63">
            <v>59</v>
          </cell>
          <cell r="B63" t="str">
            <v>인애모자원</v>
          </cell>
          <cell r="C63" t="str">
            <v>일반회계</v>
          </cell>
          <cell r="D63" t="str">
            <v>세출</v>
          </cell>
          <cell r="E63">
            <v>1</v>
          </cell>
          <cell r="F63" t="str">
            <v>01 사무비</v>
          </cell>
          <cell r="G63">
            <v>11</v>
          </cell>
          <cell r="H63" t="str">
            <v>11 인건비</v>
          </cell>
          <cell r="I63">
            <v>111</v>
          </cell>
          <cell r="J63" t="str">
            <v>111 급여</v>
          </cell>
          <cell r="K63" t="str">
            <v>111 ▣급여</v>
          </cell>
          <cell r="L63" t="str">
            <v>○5. 관리인</v>
          </cell>
          <cell r="M63">
            <v>0</v>
          </cell>
          <cell r="N63" t="str">
            <v>- 관리인 :  811,000원×12월 = 9,732,000원</v>
          </cell>
          <cell r="O63">
            <v>0</v>
          </cell>
          <cell r="P63">
            <v>9732</v>
          </cell>
        </row>
        <row r="64">
          <cell r="A64">
            <v>60</v>
          </cell>
          <cell r="B64" t="str">
            <v>인애모자원</v>
          </cell>
          <cell r="C64" t="str">
            <v>일반회계</v>
          </cell>
          <cell r="D64" t="str">
            <v>세출</v>
          </cell>
          <cell r="E64">
            <v>1</v>
          </cell>
          <cell r="F64" t="str">
            <v>01 사무비</v>
          </cell>
          <cell r="G64">
            <v>11</v>
          </cell>
          <cell r="H64" t="str">
            <v>11 인건비</v>
          </cell>
          <cell r="I64">
            <v>112</v>
          </cell>
          <cell r="J64" t="str">
            <v>112 상여금</v>
          </cell>
          <cell r="K64" t="str">
            <v>112 ▣기말수당 및 가계지원비</v>
          </cell>
          <cell r="L64" t="str">
            <v>○1. 원장</v>
          </cell>
          <cell r="M64">
            <v>0</v>
          </cell>
          <cell r="N64" t="str">
            <v>- 원장 :  1,897,000원×400.0% = 7,588,000원</v>
          </cell>
          <cell r="O64">
            <v>33707</v>
          </cell>
          <cell r="P64">
            <v>7588</v>
          </cell>
        </row>
        <row r="65">
          <cell r="A65">
            <v>61</v>
          </cell>
          <cell r="B65" t="str">
            <v>인애모자원</v>
          </cell>
          <cell r="C65" t="str">
            <v>일반회계</v>
          </cell>
          <cell r="D65" t="str">
            <v>세출</v>
          </cell>
          <cell r="E65">
            <v>1</v>
          </cell>
          <cell r="F65" t="str">
            <v>01 사무비</v>
          </cell>
          <cell r="G65">
            <v>11</v>
          </cell>
          <cell r="H65" t="str">
            <v>11 인건비</v>
          </cell>
          <cell r="I65">
            <v>112</v>
          </cell>
          <cell r="J65" t="str">
            <v>112 상여금</v>
          </cell>
          <cell r="K65" t="str">
            <v>112 ▣기말수당 및 가계지원비</v>
          </cell>
          <cell r="L65" t="str">
            <v>○2. 부원장</v>
          </cell>
          <cell r="M65">
            <v>0</v>
          </cell>
          <cell r="N65" t="str">
            <v>- 부원장 :  1,140,000원×400.0% = 4,560,000원</v>
          </cell>
          <cell r="O65">
            <v>0</v>
          </cell>
          <cell r="P65">
            <v>4560</v>
          </cell>
        </row>
        <row r="66">
          <cell r="A66">
            <v>62</v>
          </cell>
          <cell r="B66" t="str">
            <v>인애모자원</v>
          </cell>
          <cell r="C66" t="str">
            <v>일반회계</v>
          </cell>
          <cell r="D66" t="str">
            <v>세출</v>
          </cell>
          <cell r="E66">
            <v>1</v>
          </cell>
          <cell r="F66" t="str">
            <v>01 사무비</v>
          </cell>
          <cell r="G66">
            <v>11</v>
          </cell>
          <cell r="H66" t="str">
            <v>11 인건비</v>
          </cell>
          <cell r="I66">
            <v>112</v>
          </cell>
          <cell r="J66" t="str">
            <v>112 상여금</v>
          </cell>
          <cell r="K66" t="str">
            <v>112 ▣기말수당 및 가계지원비</v>
          </cell>
          <cell r="L66" t="str">
            <v>○3. 생활복지사</v>
          </cell>
          <cell r="M66">
            <v>0</v>
          </cell>
          <cell r="N66" t="str">
            <v>- 생활복지사 :  959,000원×400.0% = 3,836,000원</v>
          </cell>
          <cell r="O66">
            <v>0</v>
          </cell>
          <cell r="P66">
            <v>3836</v>
          </cell>
        </row>
        <row r="67">
          <cell r="A67">
            <v>63</v>
          </cell>
          <cell r="B67" t="str">
            <v>인애모자원</v>
          </cell>
          <cell r="C67" t="str">
            <v>일반회계</v>
          </cell>
          <cell r="D67" t="str">
            <v>세출</v>
          </cell>
          <cell r="E67">
            <v>1</v>
          </cell>
          <cell r="F67" t="str">
            <v>01 사무비</v>
          </cell>
          <cell r="G67">
            <v>11</v>
          </cell>
          <cell r="H67" t="str">
            <v>11 인건비</v>
          </cell>
          <cell r="I67">
            <v>112</v>
          </cell>
          <cell r="J67" t="str">
            <v>112 상여금</v>
          </cell>
          <cell r="K67" t="str">
            <v>112 ▣기말수당 및 가계지원비</v>
          </cell>
          <cell r="L67" t="str">
            <v>○4. 생활지도원</v>
          </cell>
          <cell r="M67">
            <v>0</v>
          </cell>
          <cell r="N67" t="str">
            <v>- 생활지도원 :  812,500원×400.0% = 3,250,000원</v>
          </cell>
          <cell r="O67">
            <v>0</v>
          </cell>
          <cell r="P67">
            <v>3250</v>
          </cell>
        </row>
        <row r="68">
          <cell r="A68">
            <v>64</v>
          </cell>
          <cell r="B68" t="str">
            <v>인애모자원</v>
          </cell>
          <cell r="C68" t="str">
            <v>일반회계</v>
          </cell>
          <cell r="D68" t="str">
            <v>세출</v>
          </cell>
          <cell r="E68">
            <v>1</v>
          </cell>
          <cell r="F68" t="str">
            <v>01 사무비</v>
          </cell>
          <cell r="G68">
            <v>11</v>
          </cell>
          <cell r="H68" t="str">
            <v>11 인건비</v>
          </cell>
          <cell r="I68">
            <v>112</v>
          </cell>
          <cell r="J68" t="str">
            <v>112 상여금</v>
          </cell>
          <cell r="K68" t="str">
            <v>112 ▣기말수당 및 가계지원비</v>
          </cell>
          <cell r="L68" t="str">
            <v>○5. 관리인</v>
          </cell>
          <cell r="M68">
            <v>0</v>
          </cell>
          <cell r="N68" t="str">
            <v>- 관리인 :  811,000원×400.0% = 3,244,000원</v>
          </cell>
          <cell r="O68">
            <v>0</v>
          </cell>
          <cell r="P68">
            <v>3244</v>
          </cell>
        </row>
        <row r="69">
          <cell r="A69">
            <v>65</v>
          </cell>
          <cell r="B69" t="str">
            <v>인애모자원</v>
          </cell>
          <cell r="C69" t="str">
            <v>일반회계</v>
          </cell>
          <cell r="D69" t="str">
            <v>세출</v>
          </cell>
          <cell r="E69">
            <v>1</v>
          </cell>
          <cell r="F69" t="str">
            <v>01 사무비</v>
          </cell>
          <cell r="G69">
            <v>11</v>
          </cell>
          <cell r="H69" t="str">
            <v>11 인건비</v>
          </cell>
          <cell r="I69">
            <v>112</v>
          </cell>
          <cell r="J69" t="str">
            <v>112 상여금</v>
          </cell>
          <cell r="K69" t="str">
            <v>112 ▣정근수당</v>
          </cell>
          <cell r="L69" t="str">
            <v>○1. 원장</v>
          </cell>
          <cell r="M69">
            <v>0</v>
          </cell>
          <cell r="N69" t="str">
            <v>- 원장 :  1,897,000원×200.0% = 3,794,000원</v>
          </cell>
          <cell r="O69">
            <v>0</v>
          </cell>
          <cell r="P69">
            <v>3794</v>
          </cell>
        </row>
        <row r="70">
          <cell r="A70">
            <v>66</v>
          </cell>
          <cell r="B70" t="str">
            <v>인애모자원</v>
          </cell>
          <cell r="C70" t="str">
            <v>일반회계</v>
          </cell>
          <cell r="D70" t="str">
            <v>세출</v>
          </cell>
          <cell r="E70">
            <v>1</v>
          </cell>
          <cell r="F70" t="str">
            <v>01 사무비</v>
          </cell>
          <cell r="G70">
            <v>11</v>
          </cell>
          <cell r="H70" t="str">
            <v>11 인건비</v>
          </cell>
          <cell r="I70">
            <v>112</v>
          </cell>
          <cell r="J70" t="str">
            <v>112 상여금</v>
          </cell>
          <cell r="K70" t="str">
            <v>112 ▣정근수당</v>
          </cell>
          <cell r="L70" t="str">
            <v>○2. 부원장</v>
          </cell>
          <cell r="M70">
            <v>0</v>
          </cell>
          <cell r="N70" t="str">
            <v>- 부원장 :  1,140,000원×195.0% = 2,223,000원</v>
          </cell>
          <cell r="O70">
            <v>0</v>
          </cell>
          <cell r="P70">
            <v>2223</v>
          </cell>
        </row>
        <row r="71">
          <cell r="A71">
            <v>67</v>
          </cell>
          <cell r="B71" t="str">
            <v>인애모자원</v>
          </cell>
          <cell r="C71" t="str">
            <v>일반회계</v>
          </cell>
          <cell r="D71" t="str">
            <v>세출</v>
          </cell>
          <cell r="E71">
            <v>1</v>
          </cell>
          <cell r="F71" t="str">
            <v>01 사무비</v>
          </cell>
          <cell r="G71">
            <v>11</v>
          </cell>
          <cell r="H71" t="str">
            <v>11 인건비</v>
          </cell>
          <cell r="I71">
            <v>112</v>
          </cell>
          <cell r="J71" t="str">
            <v>112 상여금</v>
          </cell>
          <cell r="K71" t="str">
            <v>112 ▣정근수당</v>
          </cell>
          <cell r="L71" t="str">
            <v>○3. 생활복지사</v>
          </cell>
          <cell r="M71">
            <v>0</v>
          </cell>
          <cell r="N71" t="str">
            <v>- 생활복지사 :  959,000원×150.0% = 1,439,000원</v>
          </cell>
          <cell r="O71">
            <v>0</v>
          </cell>
          <cell r="P71">
            <v>1439</v>
          </cell>
        </row>
        <row r="72">
          <cell r="A72">
            <v>68</v>
          </cell>
          <cell r="B72" t="str">
            <v>인애모자원</v>
          </cell>
          <cell r="C72" t="str">
            <v>일반회계</v>
          </cell>
          <cell r="D72" t="str">
            <v>세출</v>
          </cell>
          <cell r="E72">
            <v>1</v>
          </cell>
          <cell r="F72" t="str">
            <v>01 사무비</v>
          </cell>
          <cell r="G72">
            <v>11</v>
          </cell>
          <cell r="H72" t="str">
            <v>11 인건비</v>
          </cell>
          <cell r="I72">
            <v>112</v>
          </cell>
          <cell r="J72" t="str">
            <v>112 상여금</v>
          </cell>
          <cell r="K72" t="str">
            <v>112 ▣정근수당</v>
          </cell>
          <cell r="L72" t="str">
            <v>○4. 생활지도원</v>
          </cell>
          <cell r="M72">
            <v>0</v>
          </cell>
          <cell r="N72" t="str">
            <v>- 생활지도원 :  813,600원×125.0% = 1,017,000원</v>
          </cell>
          <cell r="O72">
            <v>0</v>
          </cell>
          <cell r="P72">
            <v>1017</v>
          </cell>
        </row>
        <row r="73">
          <cell r="A73">
            <v>69</v>
          </cell>
          <cell r="B73" t="str">
            <v>인애모자원</v>
          </cell>
          <cell r="C73" t="str">
            <v>일반회계</v>
          </cell>
          <cell r="D73" t="str">
            <v>세출</v>
          </cell>
          <cell r="E73">
            <v>1</v>
          </cell>
          <cell r="F73" t="str">
            <v>01 사무비</v>
          </cell>
          <cell r="G73">
            <v>11</v>
          </cell>
          <cell r="H73" t="str">
            <v>11 인건비</v>
          </cell>
          <cell r="I73">
            <v>112</v>
          </cell>
          <cell r="J73" t="str">
            <v>112 상여금</v>
          </cell>
          <cell r="K73" t="str">
            <v>112 ▣정근수당</v>
          </cell>
          <cell r="L73" t="str">
            <v>○5. 관리인</v>
          </cell>
          <cell r="M73">
            <v>0</v>
          </cell>
          <cell r="N73" t="str">
            <v>- 관리인 :  811,000원×130.0% = 1,054,000원</v>
          </cell>
          <cell r="O73">
            <v>0</v>
          </cell>
          <cell r="P73">
            <v>1054</v>
          </cell>
        </row>
        <row r="74">
          <cell r="A74">
            <v>70</v>
          </cell>
          <cell r="B74" t="str">
            <v>인애모자원</v>
          </cell>
          <cell r="C74" t="str">
            <v>일반회계</v>
          </cell>
          <cell r="D74" t="str">
            <v>세출</v>
          </cell>
          <cell r="E74">
            <v>1</v>
          </cell>
          <cell r="F74" t="str">
            <v>01 사무비</v>
          </cell>
          <cell r="G74">
            <v>11</v>
          </cell>
          <cell r="H74" t="str">
            <v>11 인건비</v>
          </cell>
          <cell r="I74">
            <v>114</v>
          </cell>
          <cell r="J74" t="str">
            <v>114 제수당</v>
          </cell>
          <cell r="K74" t="str">
            <v>114 ▣제수당</v>
          </cell>
          <cell r="L74" t="str">
            <v>○ 장기근속수당</v>
          </cell>
          <cell r="M74">
            <v>0</v>
          </cell>
          <cell r="N74" t="str">
            <v>- 장기근속수당 :  170,000원×12월 = 2,040,000원</v>
          </cell>
          <cell r="O74">
            <v>10643</v>
          </cell>
          <cell r="P74">
            <v>2040</v>
          </cell>
        </row>
        <row r="75">
          <cell r="A75">
            <v>71</v>
          </cell>
          <cell r="B75" t="str">
            <v>인애모자원</v>
          </cell>
          <cell r="C75" t="str">
            <v>일반회계</v>
          </cell>
          <cell r="D75" t="str">
            <v>세출</v>
          </cell>
          <cell r="E75">
            <v>1</v>
          </cell>
          <cell r="F75" t="str">
            <v>01 사무비</v>
          </cell>
          <cell r="G75">
            <v>11</v>
          </cell>
          <cell r="H75" t="str">
            <v>11 인건비</v>
          </cell>
          <cell r="I75">
            <v>114</v>
          </cell>
          <cell r="J75" t="str">
            <v>114 제수당</v>
          </cell>
          <cell r="K75" t="str">
            <v>114 ▣제수당</v>
          </cell>
          <cell r="L75" t="str">
            <v>○ 특수근무수당</v>
          </cell>
          <cell r="M75">
            <v>0</v>
          </cell>
          <cell r="N75" t="str">
            <v>- 특수근무수당 :  50,000원×2인×12월 = 1,200,000원</v>
          </cell>
          <cell r="O75">
            <v>0</v>
          </cell>
          <cell r="P75">
            <v>1200</v>
          </cell>
        </row>
        <row r="76">
          <cell r="A76">
            <v>72</v>
          </cell>
          <cell r="B76" t="str">
            <v>인애모자원</v>
          </cell>
          <cell r="C76" t="str">
            <v>일반회계</v>
          </cell>
          <cell r="D76" t="str">
            <v>세출</v>
          </cell>
          <cell r="E76">
            <v>1</v>
          </cell>
          <cell r="F76" t="str">
            <v>01 사무비</v>
          </cell>
          <cell r="G76">
            <v>11</v>
          </cell>
          <cell r="H76" t="str">
            <v>11 인건비</v>
          </cell>
          <cell r="I76">
            <v>114</v>
          </cell>
          <cell r="J76" t="str">
            <v>114 제수당</v>
          </cell>
          <cell r="K76" t="str">
            <v>114 ▣제수당</v>
          </cell>
          <cell r="L76" t="str">
            <v>○ 가족수당</v>
          </cell>
          <cell r="M76">
            <v>0</v>
          </cell>
          <cell r="N76" t="str">
            <v>- 가족수당 :  220,000원×12월 = 2,640,000원</v>
          </cell>
          <cell r="O76">
            <v>0</v>
          </cell>
          <cell r="P76">
            <v>2640</v>
          </cell>
        </row>
        <row r="77">
          <cell r="A77">
            <v>73</v>
          </cell>
          <cell r="B77" t="str">
            <v>인애모자원</v>
          </cell>
          <cell r="C77" t="str">
            <v>일반회계</v>
          </cell>
          <cell r="D77" t="str">
            <v>세출</v>
          </cell>
          <cell r="E77">
            <v>1</v>
          </cell>
          <cell r="F77" t="str">
            <v>01 사무비</v>
          </cell>
          <cell r="G77">
            <v>11</v>
          </cell>
          <cell r="H77" t="str">
            <v>11 인건비</v>
          </cell>
          <cell r="I77">
            <v>114</v>
          </cell>
          <cell r="J77" t="str">
            <v>114 제수당</v>
          </cell>
          <cell r="K77" t="str">
            <v>114 ▣제수당</v>
          </cell>
          <cell r="L77" t="str">
            <v>○ 제수당(시간)</v>
          </cell>
          <cell r="M77">
            <v>0</v>
          </cell>
          <cell r="N77" t="str">
            <v>- 제수당(시간) :  377,000원×12월 = 4,524,000원</v>
          </cell>
          <cell r="O77">
            <v>0</v>
          </cell>
          <cell r="P77">
            <v>4524</v>
          </cell>
        </row>
        <row r="78">
          <cell r="A78">
            <v>74</v>
          </cell>
          <cell r="B78" t="str">
            <v>인애모자원</v>
          </cell>
          <cell r="C78" t="str">
            <v>일반회계</v>
          </cell>
          <cell r="D78" t="str">
            <v>세출</v>
          </cell>
          <cell r="E78">
            <v>1</v>
          </cell>
          <cell r="F78" t="str">
            <v>01 사무비</v>
          </cell>
          <cell r="G78">
            <v>11</v>
          </cell>
          <cell r="H78" t="str">
            <v>11 인건비</v>
          </cell>
          <cell r="I78">
            <v>114</v>
          </cell>
          <cell r="J78" t="str">
            <v>114 제수당</v>
          </cell>
          <cell r="K78" t="str">
            <v>114 ▣제수당</v>
          </cell>
          <cell r="L78" t="str">
            <v>○ 제수당(2)</v>
          </cell>
          <cell r="M78">
            <v>0</v>
          </cell>
          <cell r="N78" t="str">
            <v>- 제수당(2) :  204,000원×1월 = 204,000원</v>
          </cell>
          <cell r="O78">
            <v>0</v>
          </cell>
          <cell r="P78">
            <v>204</v>
          </cell>
        </row>
        <row r="79">
          <cell r="A79">
            <v>75</v>
          </cell>
          <cell r="B79" t="str">
            <v>인애모자원</v>
          </cell>
          <cell r="C79" t="str">
            <v>일반회계</v>
          </cell>
          <cell r="D79" t="str">
            <v>세출</v>
          </cell>
          <cell r="E79">
            <v>1</v>
          </cell>
          <cell r="F79" t="str">
            <v>01 사무비</v>
          </cell>
          <cell r="G79">
            <v>11</v>
          </cell>
          <cell r="H79" t="str">
            <v>11 인건비</v>
          </cell>
          <cell r="I79">
            <v>115</v>
          </cell>
          <cell r="J79" t="str">
            <v>115 퇴직금 및 퇴직적립금</v>
          </cell>
          <cell r="K79" t="str">
            <v>115 ▣퇴직적립금</v>
          </cell>
          <cell r="L79" t="str">
            <v>○ 퇴직적립금</v>
          </cell>
          <cell r="M79">
            <v>0</v>
          </cell>
          <cell r="N79" t="str">
            <v>- 퇴직적립금 :  860,250원×12월 = 10,323,000원</v>
          </cell>
          <cell r="O79">
            <v>10501</v>
          </cell>
          <cell r="P79">
            <v>10323</v>
          </cell>
        </row>
        <row r="80">
          <cell r="A80">
            <v>76</v>
          </cell>
          <cell r="B80" t="str">
            <v>인애모자원</v>
          </cell>
          <cell r="C80" t="str">
            <v>일반회계</v>
          </cell>
          <cell r="D80" t="str">
            <v>세출</v>
          </cell>
          <cell r="E80">
            <v>1</v>
          </cell>
          <cell r="F80" t="str">
            <v>01 사무비</v>
          </cell>
          <cell r="G80">
            <v>11</v>
          </cell>
          <cell r="H80" t="str">
            <v>11 인건비</v>
          </cell>
          <cell r="I80">
            <v>116</v>
          </cell>
          <cell r="J80" t="str">
            <v>116 사회보험부담비용</v>
          </cell>
          <cell r="K80" t="str">
            <v>116 ▣사회보험</v>
          </cell>
          <cell r="L80" t="str">
            <v>○ 국민건강보험</v>
          </cell>
          <cell r="M80">
            <v>0</v>
          </cell>
          <cell r="N80" t="str">
            <v>- 국민건강보험 :  246,000원×12월 = 2,952,000원</v>
          </cell>
          <cell r="O80">
            <v>9062</v>
          </cell>
          <cell r="P80">
            <v>2952</v>
          </cell>
        </row>
        <row r="81">
          <cell r="A81">
            <v>77</v>
          </cell>
          <cell r="B81" t="str">
            <v>인애모자원</v>
          </cell>
          <cell r="C81" t="str">
            <v>일반회계</v>
          </cell>
          <cell r="D81" t="str">
            <v>세출</v>
          </cell>
          <cell r="E81">
            <v>1</v>
          </cell>
          <cell r="F81" t="str">
            <v>01 사무비</v>
          </cell>
          <cell r="G81">
            <v>11</v>
          </cell>
          <cell r="H81" t="str">
            <v>11 인건비</v>
          </cell>
          <cell r="I81">
            <v>116</v>
          </cell>
          <cell r="J81" t="str">
            <v>116 사회보험부담비용</v>
          </cell>
          <cell r="K81" t="str">
            <v>116 ▣사회보험</v>
          </cell>
          <cell r="L81" t="str">
            <v>○ 국민연금</v>
          </cell>
          <cell r="M81">
            <v>0</v>
          </cell>
          <cell r="N81" t="str">
            <v>- 국민연금 :  319,420원×12월 = 3,833,000원</v>
          </cell>
          <cell r="O81">
            <v>0</v>
          </cell>
          <cell r="P81">
            <v>3833</v>
          </cell>
        </row>
        <row r="82">
          <cell r="A82">
            <v>78</v>
          </cell>
          <cell r="B82" t="str">
            <v>인애모자원</v>
          </cell>
          <cell r="C82" t="str">
            <v>일반회계</v>
          </cell>
          <cell r="D82" t="str">
            <v>세출</v>
          </cell>
          <cell r="E82">
            <v>1</v>
          </cell>
          <cell r="F82" t="str">
            <v>01 사무비</v>
          </cell>
          <cell r="G82">
            <v>11</v>
          </cell>
          <cell r="H82" t="str">
            <v>11 인건비</v>
          </cell>
          <cell r="I82">
            <v>116</v>
          </cell>
          <cell r="J82" t="str">
            <v>116 사회보험부담비용</v>
          </cell>
          <cell r="K82" t="str">
            <v>116 ▣사회보험</v>
          </cell>
          <cell r="L82" t="str">
            <v>○ 산재보험</v>
          </cell>
          <cell r="M82">
            <v>0</v>
          </cell>
          <cell r="N82" t="str">
            <v>- 산재보험 :  123,750원×4월 = 495,000원</v>
          </cell>
          <cell r="O82">
            <v>0</v>
          </cell>
          <cell r="P82">
            <v>495</v>
          </cell>
        </row>
        <row r="83">
          <cell r="A83">
            <v>79</v>
          </cell>
          <cell r="B83" t="str">
            <v>인애모자원</v>
          </cell>
          <cell r="C83" t="str">
            <v>일반회계</v>
          </cell>
          <cell r="D83" t="str">
            <v>세출</v>
          </cell>
          <cell r="E83">
            <v>1</v>
          </cell>
          <cell r="F83" t="str">
            <v>01 사무비</v>
          </cell>
          <cell r="G83">
            <v>11</v>
          </cell>
          <cell r="H83" t="str">
            <v>11 인건비</v>
          </cell>
          <cell r="I83">
            <v>116</v>
          </cell>
          <cell r="J83" t="str">
            <v>116 사회보험부담비용</v>
          </cell>
          <cell r="K83" t="str">
            <v>116 ▣사회보험</v>
          </cell>
          <cell r="L83" t="str">
            <v>○ 산재보험</v>
          </cell>
          <cell r="M83">
            <v>0</v>
          </cell>
          <cell r="N83" t="str">
            <v>- 산재보험 :  149,250원×4월 = 597,000원</v>
          </cell>
          <cell r="O83">
            <v>0</v>
          </cell>
          <cell r="P83">
            <v>597</v>
          </cell>
        </row>
        <row r="84">
          <cell r="A84">
            <v>80</v>
          </cell>
          <cell r="B84" t="str">
            <v>인애모자원</v>
          </cell>
          <cell r="C84" t="str">
            <v>일반회계</v>
          </cell>
          <cell r="D84" t="str">
            <v>세출</v>
          </cell>
          <cell r="E84">
            <v>1</v>
          </cell>
          <cell r="F84" t="str">
            <v>01 사무비</v>
          </cell>
          <cell r="G84">
            <v>11</v>
          </cell>
          <cell r="H84" t="str">
            <v>11 인건비</v>
          </cell>
          <cell r="I84">
            <v>117</v>
          </cell>
          <cell r="J84" t="str">
            <v>117 기타후생 경비</v>
          </cell>
          <cell r="K84" t="str">
            <v>117 ▣기타후생경비</v>
          </cell>
          <cell r="L84" t="str">
            <v>○ 가계보조비</v>
          </cell>
          <cell r="M84">
            <v>0</v>
          </cell>
          <cell r="N84" t="str">
            <v>- 가계보조비 :  40,000원×12월×5인 = 2,400,000원</v>
          </cell>
          <cell r="O84">
            <v>15180</v>
          </cell>
          <cell r="P84">
            <v>2400</v>
          </cell>
        </row>
        <row r="85">
          <cell r="A85">
            <v>81</v>
          </cell>
          <cell r="B85" t="str">
            <v>인애모자원</v>
          </cell>
          <cell r="C85" t="str">
            <v>일반회계</v>
          </cell>
          <cell r="D85" t="str">
            <v>세출</v>
          </cell>
          <cell r="E85">
            <v>1</v>
          </cell>
          <cell r="F85" t="str">
            <v>01 사무비</v>
          </cell>
          <cell r="G85">
            <v>11</v>
          </cell>
          <cell r="H85" t="str">
            <v>11 인건비</v>
          </cell>
          <cell r="I85">
            <v>117</v>
          </cell>
          <cell r="J85" t="str">
            <v>117 기타후생 경비</v>
          </cell>
          <cell r="K85" t="str">
            <v>117 ▣기타후생경비</v>
          </cell>
          <cell r="L85" t="str">
            <v>○ 교통급식비</v>
          </cell>
          <cell r="M85">
            <v>0</v>
          </cell>
          <cell r="N85" t="str">
            <v>- 교통급식비 :  100,000원×12월×5인 = 6,000,000원</v>
          </cell>
          <cell r="O85">
            <v>0</v>
          </cell>
          <cell r="P85">
            <v>6000</v>
          </cell>
        </row>
        <row r="86">
          <cell r="A86">
            <v>82</v>
          </cell>
          <cell r="B86" t="str">
            <v>인애모자원</v>
          </cell>
          <cell r="C86" t="str">
            <v>일반회계</v>
          </cell>
          <cell r="D86" t="str">
            <v>세출</v>
          </cell>
          <cell r="E86">
            <v>1</v>
          </cell>
          <cell r="F86" t="str">
            <v>01 사무비</v>
          </cell>
          <cell r="G86">
            <v>11</v>
          </cell>
          <cell r="H86" t="str">
            <v>11 인건비</v>
          </cell>
          <cell r="I86">
            <v>117</v>
          </cell>
          <cell r="J86" t="str">
            <v>117 기타후생 경비</v>
          </cell>
          <cell r="K86" t="str">
            <v>117 ▣기타후생경비</v>
          </cell>
          <cell r="L86" t="str">
            <v>○ 명절휴가비</v>
          </cell>
          <cell r="M86">
            <v>0</v>
          </cell>
          <cell r="N86" t="str">
            <v>- 명절휴가비 :  2,708,000원×2월×1인 = 5,416,000원</v>
          </cell>
          <cell r="O86">
            <v>0</v>
          </cell>
          <cell r="P86">
            <v>5416</v>
          </cell>
        </row>
        <row r="87">
          <cell r="A87">
            <v>83</v>
          </cell>
          <cell r="B87" t="str">
            <v>인애모자원</v>
          </cell>
          <cell r="C87" t="str">
            <v>일반회계</v>
          </cell>
          <cell r="D87" t="str">
            <v>세출</v>
          </cell>
          <cell r="E87">
            <v>1</v>
          </cell>
          <cell r="F87" t="str">
            <v>01 사무비</v>
          </cell>
          <cell r="G87">
            <v>12</v>
          </cell>
          <cell r="H87" t="str">
            <v>12 업무추진비</v>
          </cell>
          <cell r="I87">
            <v>121</v>
          </cell>
          <cell r="J87" t="str">
            <v>121 기관운영비</v>
          </cell>
          <cell r="K87" t="str">
            <v>121 ▣기관운영비</v>
          </cell>
          <cell r="L87" t="str">
            <v>○ 기관운영비</v>
          </cell>
          <cell r="M87">
            <v>0</v>
          </cell>
          <cell r="N87" t="str">
            <v>- 기관운영비 :  647,000원×1식×1회 = 647,000원</v>
          </cell>
          <cell r="O87">
            <v>500</v>
          </cell>
          <cell r="P87">
            <v>647</v>
          </cell>
        </row>
        <row r="88">
          <cell r="A88">
            <v>84</v>
          </cell>
          <cell r="B88" t="str">
            <v>인애모자원</v>
          </cell>
          <cell r="C88" t="str">
            <v>일반회계</v>
          </cell>
          <cell r="D88" t="str">
            <v>세출</v>
          </cell>
          <cell r="E88">
            <v>1</v>
          </cell>
          <cell r="F88" t="str">
            <v>01 사무비</v>
          </cell>
          <cell r="G88">
            <v>12</v>
          </cell>
          <cell r="H88" t="str">
            <v>12 업무추진비</v>
          </cell>
          <cell r="I88">
            <v>122</v>
          </cell>
          <cell r="J88" t="str">
            <v>122 직책보조비</v>
          </cell>
          <cell r="K88" t="str">
            <v>122 ▣직책보조비</v>
          </cell>
          <cell r="L88" t="str">
            <v>○ 직책보조비(부)</v>
          </cell>
          <cell r="M88">
            <v>0</v>
          </cell>
          <cell r="N88" t="str">
            <v>- 직책보조비(부) :  200,000원×12월 = 2,400,000원</v>
          </cell>
          <cell r="O88">
            <v>0</v>
          </cell>
          <cell r="P88">
            <v>2400</v>
          </cell>
        </row>
        <row r="89">
          <cell r="A89">
            <v>85</v>
          </cell>
          <cell r="B89" t="str">
            <v>인애모자원</v>
          </cell>
          <cell r="C89" t="str">
            <v>일반회계</v>
          </cell>
          <cell r="D89" t="str">
            <v>세출</v>
          </cell>
          <cell r="E89">
            <v>1</v>
          </cell>
          <cell r="F89" t="str">
            <v>01 사무비</v>
          </cell>
          <cell r="G89">
            <v>12</v>
          </cell>
          <cell r="H89" t="str">
            <v>12 업무추진비</v>
          </cell>
          <cell r="I89">
            <v>123</v>
          </cell>
          <cell r="J89" t="str">
            <v>123 회의비</v>
          </cell>
          <cell r="K89" t="str">
            <v>123 ▣회의비</v>
          </cell>
          <cell r="L89" t="str">
            <v>○ 회의비</v>
          </cell>
          <cell r="M89">
            <v>0</v>
          </cell>
          <cell r="N89" t="str">
            <v xml:space="preserve">- 회의비 :   </v>
          </cell>
          <cell r="O89">
            <v>1000</v>
          </cell>
          <cell r="P89">
            <v>0</v>
          </cell>
        </row>
        <row r="90">
          <cell r="A90">
            <v>86</v>
          </cell>
          <cell r="B90" t="str">
            <v>인애모자원</v>
          </cell>
          <cell r="C90" t="str">
            <v>일반회계</v>
          </cell>
          <cell r="D90" t="str">
            <v>세출</v>
          </cell>
          <cell r="E90">
            <v>1</v>
          </cell>
          <cell r="F90" t="str">
            <v>01 사무비</v>
          </cell>
          <cell r="G90">
            <v>13</v>
          </cell>
          <cell r="H90" t="str">
            <v>13 운영비</v>
          </cell>
          <cell r="I90">
            <v>131</v>
          </cell>
          <cell r="J90" t="str">
            <v>131 여비</v>
          </cell>
          <cell r="K90" t="str">
            <v>131 ▣여비</v>
          </cell>
          <cell r="L90" t="str">
            <v>○ 여비</v>
          </cell>
          <cell r="M90">
            <v>0</v>
          </cell>
          <cell r="N90" t="str">
            <v>- 여비 :  468,000원×7회 = 3,276,000원</v>
          </cell>
          <cell r="O90">
            <v>2000</v>
          </cell>
          <cell r="P90">
            <v>3276</v>
          </cell>
        </row>
        <row r="91">
          <cell r="A91">
            <v>87</v>
          </cell>
          <cell r="B91" t="str">
            <v>인애모자원</v>
          </cell>
          <cell r="C91" t="str">
            <v>일반회계</v>
          </cell>
          <cell r="D91" t="str">
            <v>세출</v>
          </cell>
          <cell r="E91">
            <v>1</v>
          </cell>
          <cell r="F91" t="str">
            <v>01 사무비</v>
          </cell>
          <cell r="G91">
            <v>13</v>
          </cell>
          <cell r="H91" t="str">
            <v>13 운영비</v>
          </cell>
          <cell r="I91">
            <v>132</v>
          </cell>
          <cell r="J91" t="str">
            <v>132 수용비 및 수수료</v>
          </cell>
          <cell r="K91" t="str">
            <v>132 ▣수용비 및 수수료</v>
          </cell>
          <cell r="L91" t="str">
            <v>○ 수용비 및 수수료</v>
          </cell>
          <cell r="M91">
            <v>0</v>
          </cell>
          <cell r="N91" t="str">
            <v>- 수용비 및 수수료 :  135,000원×12월 = 1,620,000원</v>
          </cell>
          <cell r="O91">
            <v>4040</v>
          </cell>
          <cell r="P91">
            <v>1620</v>
          </cell>
        </row>
        <row r="92">
          <cell r="A92">
            <v>88</v>
          </cell>
          <cell r="B92" t="str">
            <v>인애모자원</v>
          </cell>
          <cell r="C92" t="str">
            <v>일반회계</v>
          </cell>
          <cell r="D92" t="str">
            <v>세출</v>
          </cell>
          <cell r="E92">
            <v>1</v>
          </cell>
          <cell r="F92" t="str">
            <v>01 사무비</v>
          </cell>
          <cell r="G92">
            <v>13</v>
          </cell>
          <cell r="H92" t="str">
            <v>13 운영비</v>
          </cell>
          <cell r="I92">
            <v>133</v>
          </cell>
          <cell r="J92" t="str">
            <v>133 공공요금</v>
          </cell>
          <cell r="K92" t="str">
            <v>133 ▣공공요금</v>
          </cell>
          <cell r="L92" t="str">
            <v>○ 전기료</v>
          </cell>
          <cell r="M92">
            <v>0</v>
          </cell>
          <cell r="N92" t="str">
            <v>- 전기료 :  583,000원×12월 = 6,996,000원</v>
          </cell>
          <cell r="O92">
            <v>15290</v>
          </cell>
          <cell r="P92">
            <v>6996</v>
          </cell>
        </row>
        <row r="93">
          <cell r="A93">
            <v>89</v>
          </cell>
          <cell r="B93" t="str">
            <v>인애모자원</v>
          </cell>
          <cell r="C93" t="str">
            <v>일반회계</v>
          </cell>
          <cell r="D93" t="str">
            <v>세출</v>
          </cell>
          <cell r="E93">
            <v>1</v>
          </cell>
          <cell r="F93" t="str">
            <v>01 사무비</v>
          </cell>
          <cell r="G93">
            <v>13</v>
          </cell>
          <cell r="H93" t="str">
            <v>13 운영비</v>
          </cell>
          <cell r="I93">
            <v>133</v>
          </cell>
          <cell r="J93" t="str">
            <v>133 공공요금</v>
          </cell>
          <cell r="K93" t="str">
            <v>133 ▣공공요금</v>
          </cell>
          <cell r="L93" t="str">
            <v>○ 전신전화료(팩스포함)</v>
          </cell>
          <cell r="M93">
            <v>0</v>
          </cell>
          <cell r="N93" t="str">
            <v>- 전신전화료(팩스포함) :  150,000원×12월 = 1,800,000원</v>
          </cell>
          <cell r="O93">
            <v>0</v>
          </cell>
          <cell r="P93">
            <v>1800</v>
          </cell>
        </row>
        <row r="94">
          <cell r="A94">
            <v>90</v>
          </cell>
          <cell r="B94" t="str">
            <v>인애모자원</v>
          </cell>
          <cell r="C94" t="str">
            <v>일반회계</v>
          </cell>
          <cell r="D94" t="str">
            <v>세출</v>
          </cell>
          <cell r="E94">
            <v>1</v>
          </cell>
          <cell r="F94" t="str">
            <v>01 사무비</v>
          </cell>
          <cell r="G94">
            <v>13</v>
          </cell>
          <cell r="H94" t="str">
            <v>13 운영비</v>
          </cell>
          <cell r="I94">
            <v>133</v>
          </cell>
          <cell r="J94" t="str">
            <v>133 공공요금</v>
          </cell>
          <cell r="K94" t="str">
            <v>133 ▣공공요금</v>
          </cell>
          <cell r="L94" t="str">
            <v>○ 수도요금</v>
          </cell>
          <cell r="M94">
            <v>0</v>
          </cell>
          <cell r="N94" t="str">
            <v>- 수도요금 :  350,000원×12월 = 4,200,000원</v>
          </cell>
          <cell r="O94">
            <v>0</v>
          </cell>
          <cell r="P94">
            <v>4200</v>
          </cell>
        </row>
        <row r="95">
          <cell r="A95">
            <v>91</v>
          </cell>
          <cell r="B95" t="str">
            <v>인애모자원</v>
          </cell>
          <cell r="C95" t="str">
            <v>일반회계</v>
          </cell>
          <cell r="D95" t="str">
            <v>세출</v>
          </cell>
          <cell r="E95">
            <v>1</v>
          </cell>
          <cell r="F95" t="str">
            <v>01 사무비</v>
          </cell>
          <cell r="G95">
            <v>13</v>
          </cell>
          <cell r="H95" t="str">
            <v>13 운영비</v>
          </cell>
          <cell r="I95">
            <v>134</v>
          </cell>
          <cell r="J95" t="str">
            <v>134 제세공과금</v>
          </cell>
          <cell r="K95" t="str">
            <v>134 ▣제세공과금</v>
          </cell>
          <cell r="L95" t="str">
            <v>○ 화재보험료</v>
          </cell>
          <cell r="M95">
            <v>0</v>
          </cell>
          <cell r="N95" t="str">
            <v>- 화재보험료 :  424,600원×1월×1회 = 425,000원</v>
          </cell>
          <cell r="O95">
            <v>1240</v>
          </cell>
          <cell r="P95">
            <v>425</v>
          </cell>
        </row>
        <row r="96">
          <cell r="A96">
            <v>92</v>
          </cell>
          <cell r="B96" t="str">
            <v>인애모자원</v>
          </cell>
          <cell r="C96" t="str">
            <v>일반회계</v>
          </cell>
          <cell r="D96" t="str">
            <v>세출</v>
          </cell>
          <cell r="E96">
            <v>1</v>
          </cell>
          <cell r="F96" t="str">
            <v>01 사무비</v>
          </cell>
          <cell r="G96">
            <v>13</v>
          </cell>
          <cell r="H96" t="str">
            <v>13 운영비</v>
          </cell>
          <cell r="I96">
            <v>134</v>
          </cell>
          <cell r="J96" t="str">
            <v>134 제세공과금</v>
          </cell>
          <cell r="K96" t="str">
            <v>134 ▣제세공과금</v>
          </cell>
          <cell r="L96" t="str">
            <v>○ 협회비</v>
          </cell>
          <cell r="M96">
            <v>0</v>
          </cell>
          <cell r="N96" t="str">
            <v>- 협회비 :  70,000원×12월×1회 = 840,000원</v>
          </cell>
          <cell r="O96">
            <v>0</v>
          </cell>
          <cell r="P96">
            <v>840</v>
          </cell>
        </row>
        <row r="97">
          <cell r="A97">
            <v>93</v>
          </cell>
          <cell r="B97" t="str">
            <v>인애모자원</v>
          </cell>
          <cell r="C97" t="str">
            <v>일반회계</v>
          </cell>
          <cell r="D97" t="str">
            <v>세출</v>
          </cell>
          <cell r="E97">
            <v>1</v>
          </cell>
          <cell r="F97" t="str">
            <v>01 사무비</v>
          </cell>
          <cell r="G97">
            <v>13</v>
          </cell>
          <cell r="H97" t="str">
            <v>13 운영비</v>
          </cell>
          <cell r="I97">
            <v>134</v>
          </cell>
          <cell r="J97" t="str">
            <v>134 제세공과금</v>
          </cell>
          <cell r="K97" t="str">
            <v>134 ▣제세공과금</v>
          </cell>
          <cell r="L97" t="str">
            <v>○ 협회비</v>
          </cell>
          <cell r="M97">
            <v>0</v>
          </cell>
          <cell r="N97" t="str">
            <v>- 협회비 :  180,000원×1식 = 180,000원</v>
          </cell>
          <cell r="O97">
            <v>0</v>
          </cell>
          <cell r="P97">
            <v>180</v>
          </cell>
        </row>
        <row r="98">
          <cell r="A98">
            <v>94</v>
          </cell>
          <cell r="B98" t="str">
            <v>인애모자원</v>
          </cell>
          <cell r="C98" t="str">
            <v>일반회계</v>
          </cell>
          <cell r="D98" t="str">
            <v>세출</v>
          </cell>
          <cell r="E98">
            <v>1</v>
          </cell>
          <cell r="F98" t="str">
            <v>01 사무비</v>
          </cell>
          <cell r="G98">
            <v>13</v>
          </cell>
          <cell r="H98" t="str">
            <v>13 운영비</v>
          </cell>
          <cell r="I98">
            <v>136</v>
          </cell>
          <cell r="J98" t="str">
            <v>136 기타운영비</v>
          </cell>
          <cell r="K98" t="str">
            <v>136 ▣기타운영비</v>
          </cell>
          <cell r="L98" t="str">
            <v>○ 기타경비</v>
          </cell>
          <cell r="M98">
            <v>0</v>
          </cell>
          <cell r="N98" t="str">
            <v>- 기타경비 :  200,000원×1식 = 200,000원</v>
          </cell>
          <cell r="O98">
            <v>800</v>
          </cell>
          <cell r="P98">
            <v>200</v>
          </cell>
        </row>
        <row r="99">
          <cell r="A99">
            <v>95</v>
          </cell>
          <cell r="B99" t="str">
            <v>인애모자원</v>
          </cell>
          <cell r="C99" t="str">
            <v>일반회계</v>
          </cell>
          <cell r="D99" t="str">
            <v>세출</v>
          </cell>
          <cell r="E99">
            <v>2</v>
          </cell>
          <cell r="F99" t="str">
            <v>02 재산조성비</v>
          </cell>
          <cell r="G99">
            <v>21</v>
          </cell>
          <cell r="H99" t="str">
            <v>21 시설비</v>
          </cell>
          <cell r="I99">
            <v>211</v>
          </cell>
          <cell r="J99" t="str">
            <v>211 시설비</v>
          </cell>
          <cell r="K99" t="str">
            <v>211 ▣시설비</v>
          </cell>
          <cell r="L99" t="str">
            <v>○ 설계비</v>
          </cell>
          <cell r="M99">
            <v>0</v>
          </cell>
          <cell r="N99" t="str">
            <v>- 설계비 :  43,595,000원×1식 = 43,595,000원</v>
          </cell>
          <cell r="O99">
            <v>1424148</v>
          </cell>
          <cell r="P99">
            <v>43595</v>
          </cell>
        </row>
        <row r="100">
          <cell r="A100">
            <v>97</v>
          </cell>
          <cell r="B100" t="str">
            <v>인애모자원</v>
          </cell>
          <cell r="C100" t="str">
            <v>일반회계</v>
          </cell>
          <cell r="D100" t="str">
            <v>세출</v>
          </cell>
          <cell r="E100">
            <v>2</v>
          </cell>
          <cell r="F100" t="str">
            <v>02 재산조성비</v>
          </cell>
          <cell r="G100">
            <v>21</v>
          </cell>
          <cell r="H100" t="str">
            <v>21 시설비</v>
          </cell>
          <cell r="I100">
            <v>213</v>
          </cell>
          <cell r="J100" t="str">
            <v>213 시설장비 유지비</v>
          </cell>
          <cell r="K100" t="str">
            <v>213 ▣시설장비유지비</v>
          </cell>
          <cell r="L100" t="str">
            <v>○ 물품구입</v>
          </cell>
          <cell r="M100">
            <v>0</v>
          </cell>
          <cell r="N100" t="str">
            <v>- 물품구입 :  1,510,000원×1식 = 1,510,000원</v>
          </cell>
          <cell r="O100">
            <v>6600</v>
          </cell>
          <cell r="P100">
            <v>1510</v>
          </cell>
        </row>
        <row r="101">
          <cell r="A101">
            <v>98</v>
          </cell>
          <cell r="B101" t="str">
            <v>인애모자원</v>
          </cell>
          <cell r="C101" t="str">
            <v>일반회계</v>
          </cell>
          <cell r="D101" t="str">
            <v>세출</v>
          </cell>
          <cell r="E101">
            <v>3</v>
          </cell>
          <cell r="F101" t="str">
            <v>03 사업비</v>
          </cell>
          <cell r="G101">
            <v>31</v>
          </cell>
          <cell r="H101" t="str">
            <v>31 운영비</v>
          </cell>
          <cell r="I101">
            <v>311</v>
          </cell>
          <cell r="J101" t="str">
            <v>311 생계비</v>
          </cell>
          <cell r="K101" t="str">
            <v>311 ▣주부식비</v>
          </cell>
          <cell r="L101" t="str">
            <v>○ 백미</v>
          </cell>
          <cell r="M101">
            <v>0</v>
          </cell>
          <cell r="N101" t="str">
            <v>- 백미 :  1,204원×64인×365일 = 27,976,000원</v>
          </cell>
          <cell r="O101">
            <v>113629</v>
          </cell>
          <cell r="P101">
            <v>27976</v>
          </cell>
        </row>
        <row r="102">
          <cell r="A102">
            <v>99</v>
          </cell>
          <cell r="B102" t="str">
            <v>인애모자원</v>
          </cell>
          <cell r="C102" t="str">
            <v>일반회계</v>
          </cell>
          <cell r="D102" t="str">
            <v>세출</v>
          </cell>
          <cell r="E102">
            <v>3</v>
          </cell>
          <cell r="F102" t="str">
            <v>03 사업비</v>
          </cell>
          <cell r="G102">
            <v>31</v>
          </cell>
          <cell r="H102" t="str">
            <v>31 운영비</v>
          </cell>
          <cell r="I102">
            <v>311</v>
          </cell>
          <cell r="J102" t="str">
            <v>311 생계비</v>
          </cell>
          <cell r="K102" t="str">
            <v>311 ▣주부식비</v>
          </cell>
          <cell r="L102" t="str">
            <v>○ 정맥</v>
          </cell>
          <cell r="M102">
            <v>0</v>
          </cell>
          <cell r="N102" t="str">
            <v>- 정맥 :  103원×64인×365일 = 2,395,000원</v>
          </cell>
          <cell r="O102">
            <v>0</v>
          </cell>
          <cell r="P102">
            <v>2395</v>
          </cell>
        </row>
        <row r="103">
          <cell r="A103">
            <v>100</v>
          </cell>
          <cell r="B103" t="str">
            <v>인애모자원</v>
          </cell>
          <cell r="C103" t="str">
            <v>일반회계</v>
          </cell>
          <cell r="D103" t="str">
            <v>세출</v>
          </cell>
          <cell r="E103">
            <v>3</v>
          </cell>
          <cell r="F103" t="str">
            <v>03 사업비</v>
          </cell>
          <cell r="G103">
            <v>31</v>
          </cell>
          <cell r="H103" t="str">
            <v>31 운영비</v>
          </cell>
          <cell r="I103">
            <v>311</v>
          </cell>
          <cell r="J103" t="str">
            <v>311 생계비</v>
          </cell>
          <cell r="K103" t="str">
            <v>311 ▣주부식비</v>
          </cell>
          <cell r="L103" t="str">
            <v>○ 부식비</v>
          </cell>
          <cell r="M103">
            <v>0</v>
          </cell>
          <cell r="N103" t="str">
            <v>- 부식비 :  2,084원×64인×365일 = 48,424,000원</v>
          </cell>
          <cell r="O103">
            <v>0</v>
          </cell>
          <cell r="P103">
            <v>48424</v>
          </cell>
        </row>
        <row r="104">
          <cell r="A104">
            <v>101</v>
          </cell>
          <cell r="B104" t="str">
            <v>인애모자원</v>
          </cell>
          <cell r="C104" t="str">
            <v>일반회계</v>
          </cell>
          <cell r="D104" t="str">
            <v>세출</v>
          </cell>
          <cell r="E104">
            <v>3</v>
          </cell>
          <cell r="F104" t="str">
            <v>03 사업비</v>
          </cell>
          <cell r="G104">
            <v>31</v>
          </cell>
          <cell r="H104" t="str">
            <v>31 운영비</v>
          </cell>
          <cell r="I104">
            <v>311</v>
          </cell>
          <cell r="J104" t="str">
            <v>311 생계비</v>
          </cell>
          <cell r="K104" t="str">
            <v>311 ▣주부식비</v>
          </cell>
          <cell r="L104" t="str">
            <v>○ 연료비</v>
          </cell>
          <cell r="M104">
            <v>0</v>
          </cell>
          <cell r="N104" t="str">
            <v>- 연료비 :  118원×64인×365일 = 2,741,000원</v>
          </cell>
          <cell r="O104">
            <v>0</v>
          </cell>
          <cell r="P104">
            <v>2741</v>
          </cell>
        </row>
        <row r="105">
          <cell r="A105">
            <v>102</v>
          </cell>
          <cell r="B105" t="str">
            <v>인애모자원</v>
          </cell>
          <cell r="C105" t="str">
            <v>일반회계</v>
          </cell>
          <cell r="D105" t="str">
            <v>세출</v>
          </cell>
          <cell r="E105">
            <v>3</v>
          </cell>
          <cell r="F105" t="str">
            <v>03 사업비</v>
          </cell>
          <cell r="G105">
            <v>31</v>
          </cell>
          <cell r="H105" t="str">
            <v>31 운영비</v>
          </cell>
          <cell r="I105">
            <v>311</v>
          </cell>
          <cell r="J105" t="str">
            <v>311 생계비</v>
          </cell>
          <cell r="K105" t="str">
            <v>311 ▣주부식비</v>
          </cell>
          <cell r="L105" t="str">
            <v>○ 월동대책비</v>
          </cell>
          <cell r="M105">
            <v>0</v>
          </cell>
          <cell r="N105" t="str">
            <v>- 월동대책비 :  20,840원×60인×1회 = 1,250,000원</v>
          </cell>
          <cell r="O105">
            <v>0</v>
          </cell>
          <cell r="P105">
            <v>1250</v>
          </cell>
        </row>
        <row r="106">
          <cell r="A106">
            <v>103</v>
          </cell>
          <cell r="B106" t="str">
            <v>인애모자원</v>
          </cell>
          <cell r="C106" t="str">
            <v>일반회계</v>
          </cell>
          <cell r="D106" t="str">
            <v>세출</v>
          </cell>
          <cell r="E106">
            <v>3</v>
          </cell>
          <cell r="F106" t="str">
            <v>03 사업비</v>
          </cell>
          <cell r="G106">
            <v>31</v>
          </cell>
          <cell r="H106" t="str">
            <v>31 운영비</v>
          </cell>
          <cell r="I106">
            <v>311</v>
          </cell>
          <cell r="J106" t="str">
            <v>311 생계비</v>
          </cell>
          <cell r="K106" t="str">
            <v>311 ▣주부식비</v>
          </cell>
          <cell r="L106" t="str">
            <v>○ 특별위로비</v>
          </cell>
          <cell r="M106">
            <v>0</v>
          </cell>
          <cell r="N106" t="str">
            <v>- 특별위로비 :  21,900원×63인×2회 = 2,738,000원</v>
          </cell>
          <cell r="O106">
            <v>0</v>
          </cell>
          <cell r="P106">
            <v>2738</v>
          </cell>
        </row>
        <row r="107">
          <cell r="A107">
            <v>104</v>
          </cell>
          <cell r="B107" t="str">
            <v>인애모자원</v>
          </cell>
          <cell r="C107" t="str">
            <v>일반회계</v>
          </cell>
          <cell r="D107" t="str">
            <v>세출</v>
          </cell>
          <cell r="E107">
            <v>3</v>
          </cell>
          <cell r="F107" t="str">
            <v>03 사업비</v>
          </cell>
          <cell r="G107">
            <v>31</v>
          </cell>
          <cell r="H107" t="str">
            <v>31 운영비</v>
          </cell>
          <cell r="I107">
            <v>312</v>
          </cell>
          <cell r="J107" t="str">
            <v>312 수용기관  경비</v>
          </cell>
          <cell r="K107" t="str">
            <v>312 ▣수용기관경비</v>
          </cell>
          <cell r="L107" t="str">
            <v>○ 수용기관경비</v>
          </cell>
          <cell r="M107">
            <v>0</v>
          </cell>
          <cell r="N107" t="str">
            <v>- 수용기관경비 :  60,000원×1회 = 60,000원</v>
          </cell>
          <cell r="O107">
            <v>1500</v>
          </cell>
          <cell r="P107">
            <v>60</v>
          </cell>
        </row>
        <row r="108">
          <cell r="A108">
            <v>105</v>
          </cell>
          <cell r="B108" t="str">
            <v>인애모자원</v>
          </cell>
          <cell r="C108" t="str">
            <v>일반회계</v>
          </cell>
          <cell r="D108" t="str">
            <v>세출</v>
          </cell>
          <cell r="E108">
            <v>3</v>
          </cell>
          <cell r="F108" t="str">
            <v>03 사업비</v>
          </cell>
          <cell r="G108">
            <v>31</v>
          </cell>
          <cell r="H108" t="str">
            <v>31 운영비</v>
          </cell>
          <cell r="I108">
            <v>313</v>
          </cell>
          <cell r="J108" t="str">
            <v>313 피복비</v>
          </cell>
          <cell r="K108" t="str">
            <v>313 ▣피복비</v>
          </cell>
          <cell r="L108" t="str">
            <v>○ 일반의류</v>
          </cell>
          <cell r="M108">
            <v>0</v>
          </cell>
          <cell r="N108" t="str">
            <v>- 일반의류 :  7,080원×64인×12월 = 5,415,000원</v>
          </cell>
          <cell r="O108">
            <v>12167</v>
          </cell>
          <cell r="P108">
            <v>5415</v>
          </cell>
        </row>
        <row r="109">
          <cell r="A109">
            <v>106</v>
          </cell>
          <cell r="B109" t="str">
            <v>인애모자원</v>
          </cell>
          <cell r="C109" t="str">
            <v>일반회계</v>
          </cell>
          <cell r="D109" t="str">
            <v>세출</v>
          </cell>
          <cell r="E109">
            <v>3</v>
          </cell>
          <cell r="F109" t="str">
            <v>03 사업비</v>
          </cell>
          <cell r="G109">
            <v>31</v>
          </cell>
          <cell r="H109" t="str">
            <v>31 운영비</v>
          </cell>
          <cell r="I109">
            <v>313</v>
          </cell>
          <cell r="J109" t="str">
            <v>313 피복비</v>
          </cell>
          <cell r="K109" t="str">
            <v>313 ▣피복비</v>
          </cell>
          <cell r="L109" t="str">
            <v>○ 런닝팬티</v>
          </cell>
          <cell r="M109">
            <v>0</v>
          </cell>
          <cell r="N109" t="str">
            <v>- 런닝팬티 :  10,860원×63인×4회 = 2,747,000원</v>
          </cell>
          <cell r="O109">
            <v>0</v>
          </cell>
          <cell r="P109">
            <v>2747</v>
          </cell>
        </row>
        <row r="110">
          <cell r="A110">
            <v>107</v>
          </cell>
          <cell r="B110" t="str">
            <v>인애모자원</v>
          </cell>
          <cell r="C110" t="str">
            <v>일반회계</v>
          </cell>
          <cell r="D110" t="str">
            <v>세출</v>
          </cell>
          <cell r="E110">
            <v>3</v>
          </cell>
          <cell r="F110" t="str">
            <v>03 사업비</v>
          </cell>
          <cell r="G110">
            <v>31</v>
          </cell>
          <cell r="H110" t="str">
            <v>31 운영비</v>
          </cell>
          <cell r="I110">
            <v>313</v>
          </cell>
          <cell r="J110" t="str">
            <v>313 피복비</v>
          </cell>
          <cell r="K110" t="str">
            <v>313 ▣피복비</v>
          </cell>
          <cell r="L110" t="str">
            <v>○ 동내의비</v>
          </cell>
          <cell r="M110">
            <v>0</v>
          </cell>
          <cell r="N110" t="str">
            <v>- 동내의비 :  15,810원×60인×1회 = 949,000원</v>
          </cell>
          <cell r="O110">
            <v>0</v>
          </cell>
          <cell r="P110">
            <v>949</v>
          </cell>
        </row>
        <row r="111">
          <cell r="A111">
            <v>108</v>
          </cell>
          <cell r="B111" t="str">
            <v>인애모자원</v>
          </cell>
          <cell r="C111" t="str">
            <v>일반회계</v>
          </cell>
          <cell r="D111" t="str">
            <v>세출</v>
          </cell>
          <cell r="E111">
            <v>3</v>
          </cell>
          <cell r="F111" t="str">
            <v>03 사업비</v>
          </cell>
          <cell r="G111">
            <v>31</v>
          </cell>
          <cell r="H111" t="str">
            <v>31 운영비</v>
          </cell>
          <cell r="I111">
            <v>317</v>
          </cell>
          <cell r="J111" t="str">
            <v>317 자활사업비</v>
          </cell>
          <cell r="K111" t="str">
            <v>317 ▣퇴소자정착금</v>
          </cell>
          <cell r="L111" t="str">
            <v>○ 퇴소자정착금</v>
          </cell>
          <cell r="M111">
            <v>0</v>
          </cell>
          <cell r="N111" t="str">
            <v>- 퇴소자정착금 :  2,000,000원×7인×1회 = 14,000,000원</v>
          </cell>
          <cell r="O111">
            <v>20000</v>
          </cell>
          <cell r="P111">
            <v>14000</v>
          </cell>
        </row>
        <row r="112">
          <cell r="A112">
            <v>109</v>
          </cell>
          <cell r="B112" t="str">
            <v>인애모자원</v>
          </cell>
          <cell r="C112" t="str">
            <v>일반회계</v>
          </cell>
          <cell r="D112" t="str">
            <v>세출</v>
          </cell>
          <cell r="E112">
            <v>3</v>
          </cell>
          <cell r="F112" t="str">
            <v>03 사업비</v>
          </cell>
          <cell r="G112">
            <v>31</v>
          </cell>
          <cell r="H112" t="str">
            <v>31 운영비</v>
          </cell>
          <cell r="I112">
            <v>319</v>
          </cell>
          <cell r="J112" t="str">
            <v>319 연료비</v>
          </cell>
          <cell r="K112" t="str">
            <v>319 ▣연료비</v>
          </cell>
          <cell r="L112" t="str">
            <v>○ 심야전기</v>
          </cell>
          <cell r="M112">
            <v>0</v>
          </cell>
          <cell r="N112" t="str">
            <v>- 심야전기 :  450,000원×12월 = 5,400,000원</v>
          </cell>
          <cell r="O112">
            <v>7800</v>
          </cell>
          <cell r="P112">
            <v>5400</v>
          </cell>
        </row>
        <row r="113">
          <cell r="A113">
            <v>110</v>
          </cell>
          <cell r="B113" t="str">
            <v>인애모자원</v>
          </cell>
          <cell r="C113" t="str">
            <v>일반회계</v>
          </cell>
          <cell r="D113" t="str">
            <v>세출</v>
          </cell>
          <cell r="E113">
            <v>3</v>
          </cell>
          <cell r="F113" t="str">
            <v>03 사업비</v>
          </cell>
          <cell r="G113">
            <v>31</v>
          </cell>
          <cell r="H113" t="str">
            <v>31 운영비</v>
          </cell>
          <cell r="I113">
            <v>314</v>
          </cell>
          <cell r="J113" t="str">
            <v>314 의료비</v>
          </cell>
          <cell r="K113" t="str">
            <v>314 ▣의료비</v>
          </cell>
          <cell r="L113" t="str">
            <v>○ 의료비</v>
          </cell>
          <cell r="M113">
            <v>0</v>
          </cell>
          <cell r="N113" t="str">
            <v xml:space="preserve">- 의료비 :   </v>
          </cell>
          <cell r="O113">
            <v>360</v>
          </cell>
          <cell r="P113">
            <v>0</v>
          </cell>
        </row>
        <row r="114">
          <cell r="A114">
            <v>111</v>
          </cell>
          <cell r="B114" t="str">
            <v>인애모자원</v>
          </cell>
          <cell r="C114" t="str">
            <v>일반회계</v>
          </cell>
          <cell r="D114" t="str">
            <v>세출</v>
          </cell>
          <cell r="E114">
            <v>3</v>
          </cell>
          <cell r="F114" t="str">
            <v>03 사업비</v>
          </cell>
          <cell r="G114">
            <v>32</v>
          </cell>
          <cell r="H114" t="str">
            <v>32 교육비</v>
          </cell>
          <cell r="I114">
            <v>321</v>
          </cell>
          <cell r="J114" t="str">
            <v>321 수업료</v>
          </cell>
          <cell r="K114" t="str">
            <v>321 ▣수업료</v>
          </cell>
          <cell r="L114" t="str">
            <v>○ 수급자수업료</v>
          </cell>
          <cell r="M114">
            <v>0</v>
          </cell>
          <cell r="N114" t="str">
            <v>- 수급자수업료 :  3,314,300원×4회 = 13,257,000원</v>
          </cell>
          <cell r="O114">
            <v>11000</v>
          </cell>
          <cell r="P114">
            <v>13257</v>
          </cell>
        </row>
        <row r="115">
          <cell r="A115">
            <v>112</v>
          </cell>
          <cell r="B115" t="str">
            <v>인애모자원</v>
          </cell>
          <cell r="C115" t="str">
            <v>일반회계</v>
          </cell>
          <cell r="D115" t="str">
            <v>세출</v>
          </cell>
          <cell r="E115">
            <v>3</v>
          </cell>
          <cell r="F115" t="str">
            <v>03 사업비</v>
          </cell>
          <cell r="G115">
            <v>32</v>
          </cell>
          <cell r="H115" t="str">
            <v>32 교육비</v>
          </cell>
          <cell r="I115">
            <v>322</v>
          </cell>
          <cell r="J115" t="str">
            <v>322 학용품비</v>
          </cell>
          <cell r="K115" t="str">
            <v>322 ▣학용품비</v>
          </cell>
          <cell r="L115" t="str">
            <v>○ 학용품비</v>
          </cell>
          <cell r="M115">
            <v>0</v>
          </cell>
          <cell r="N115" t="str">
            <v>- 학용품비 :  706,000원×1회 = 706,000원</v>
          </cell>
          <cell r="O115">
            <v>1000</v>
          </cell>
          <cell r="P115">
            <v>706</v>
          </cell>
        </row>
        <row r="116">
          <cell r="A116">
            <v>113</v>
          </cell>
          <cell r="B116" t="str">
            <v>인애모자원</v>
          </cell>
          <cell r="C116" t="str">
            <v>일반회계</v>
          </cell>
          <cell r="D116" t="str">
            <v>세출</v>
          </cell>
          <cell r="E116">
            <v>3</v>
          </cell>
          <cell r="F116" t="str">
            <v>03 사업비</v>
          </cell>
          <cell r="G116">
            <v>32</v>
          </cell>
          <cell r="H116" t="str">
            <v>32 교육비</v>
          </cell>
          <cell r="I116">
            <v>323</v>
          </cell>
          <cell r="J116" t="str">
            <v>323 도서구입비</v>
          </cell>
          <cell r="K116" t="str">
            <v>323 ▣도서구입비</v>
          </cell>
          <cell r="L116" t="str">
            <v>○ 부교재비</v>
          </cell>
          <cell r="M116">
            <v>0</v>
          </cell>
          <cell r="N116" t="str">
            <v>- 부교재비 :  60,000원×18인 = 1,074,000원</v>
          </cell>
          <cell r="O116">
            <v>1500</v>
          </cell>
          <cell r="P116">
            <v>1074</v>
          </cell>
        </row>
        <row r="117">
          <cell r="A117">
            <v>114</v>
          </cell>
          <cell r="B117" t="str">
            <v>인애모자원</v>
          </cell>
          <cell r="C117" t="str">
            <v>일반회계</v>
          </cell>
          <cell r="D117" t="str">
            <v>세출</v>
          </cell>
          <cell r="E117">
            <v>3</v>
          </cell>
          <cell r="F117" t="str">
            <v>03 사업비</v>
          </cell>
          <cell r="G117">
            <v>32</v>
          </cell>
          <cell r="H117" t="str">
            <v>32 교육비</v>
          </cell>
          <cell r="I117">
            <v>324</v>
          </cell>
          <cell r="J117" t="str">
            <v>324 교통비</v>
          </cell>
          <cell r="K117" t="str">
            <v>324 ▣교통비</v>
          </cell>
          <cell r="L117" t="str">
            <v>○ 아동교통비</v>
          </cell>
          <cell r="M117">
            <v>0</v>
          </cell>
          <cell r="N117" t="str">
            <v>- 아동교통비 :  600원×18인×240일 = 2,579,000원</v>
          </cell>
          <cell r="O117">
            <v>3500</v>
          </cell>
          <cell r="P117">
            <v>2579</v>
          </cell>
        </row>
        <row r="118">
          <cell r="A118">
            <v>115</v>
          </cell>
          <cell r="B118" t="str">
            <v>인애모자원</v>
          </cell>
          <cell r="C118" t="str">
            <v>일반회계</v>
          </cell>
          <cell r="D118" t="str">
            <v>세출</v>
          </cell>
          <cell r="E118">
            <v>3</v>
          </cell>
          <cell r="F118" t="str">
            <v>03 사업비</v>
          </cell>
          <cell r="G118">
            <v>32</v>
          </cell>
          <cell r="H118" t="str">
            <v>32 교육비</v>
          </cell>
          <cell r="I118">
            <v>325</v>
          </cell>
          <cell r="J118" t="str">
            <v>325 급식비</v>
          </cell>
          <cell r="K118" t="str">
            <v>325 ▣급식비</v>
          </cell>
          <cell r="L118" t="str">
            <v>○ 아동급식비</v>
          </cell>
          <cell r="M118">
            <v>0</v>
          </cell>
          <cell r="N118" t="str">
            <v>- 아동급식비 :  600원×43인×365일 = 9,393,000원</v>
          </cell>
          <cell r="O118">
            <v>12000</v>
          </cell>
          <cell r="P118">
            <v>9393</v>
          </cell>
        </row>
        <row r="119">
          <cell r="A119">
            <v>116</v>
          </cell>
          <cell r="B119" t="str">
            <v>인애모자원</v>
          </cell>
          <cell r="C119" t="str">
            <v>일반회계</v>
          </cell>
          <cell r="D119" t="str">
            <v>세출</v>
          </cell>
          <cell r="E119">
            <v>7</v>
          </cell>
          <cell r="F119" t="str">
            <v>07 잡지출</v>
          </cell>
          <cell r="G119">
            <v>71</v>
          </cell>
          <cell r="H119" t="str">
            <v>71 잡지출</v>
          </cell>
          <cell r="I119">
            <v>711</v>
          </cell>
          <cell r="J119" t="str">
            <v>711 잡지출</v>
          </cell>
          <cell r="K119" t="str">
            <v>711 ▣잡지출</v>
          </cell>
          <cell r="L119" t="str">
            <v>0</v>
          </cell>
          <cell r="M119">
            <v>0</v>
          </cell>
          <cell r="N119" t="str">
            <v xml:space="preserve">-  :   </v>
          </cell>
          <cell r="O119">
            <v>400</v>
          </cell>
          <cell r="P119">
            <v>0</v>
          </cell>
        </row>
        <row r="120">
          <cell r="A120">
            <v>118</v>
          </cell>
          <cell r="B120" t="str">
            <v>인애모자원</v>
          </cell>
          <cell r="C120" t="str">
            <v>일반회계</v>
          </cell>
          <cell r="D120" t="str">
            <v>세입</v>
          </cell>
          <cell r="E120">
            <v>4</v>
          </cell>
          <cell r="F120" t="str">
            <v>04 보조금수입</v>
          </cell>
          <cell r="G120">
            <v>41</v>
          </cell>
          <cell r="H120" t="str">
            <v>41 경상보조금수입</v>
          </cell>
          <cell r="I120">
            <v>412</v>
          </cell>
          <cell r="J120" t="str">
            <v>412 운영비</v>
          </cell>
          <cell r="K120" t="str">
            <v>412 ▣퇴소자정착금</v>
          </cell>
          <cell r="L120" t="str">
            <v>○ 자립지원</v>
          </cell>
          <cell r="M120">
            <v>0</v>
          </cell>
          <cell r="N120" t="str">
            <v>- 자립지원 :  2,000,000원×7인 = 14,000,000원</v>
          </cell>
          <cell r="O120">
            <v>0</v>
          </cell>
          <cell r="P120">
            <v>14000</v>
          </cell>
        </row>
        <row r="121">
          <cell r="A121">
            <v>119</v>
          </cell>
          <cell r="B121" t="str">
            <v>인애모자원</v>
          </cell>
          <cell r="C121" t="str">
            <v>일반회계</v>
          </cell>
          <cell r="D121" t="str">
            <v>세출</v>
          </cell>
          <cell r="E121">
            <v>1</v>
          </cell>
          <cell r="F121" t="str">
            <v>01 사무비</v>
          </cell>
          <cell r="G121">
            <v>11</v>
          </cell>
          <cell r="H121" t="str">
            <v>11 인건비</v>
          </cell>
          <cell r="I121">
            <v>114</v>
          </cell>
          <cell r="J121" t="str">
            <v>114 제수당</v>
          </cell>
          <cell r="K121" t="str">
            <v>114 ▣제수당</v>
          </cell>
          <cell r="L121" t="str">
            <v>○ 특별수당</v>
          </cell>
          <cell r="M121">
            <v>0</v>
          </cell>
          <cell r="N121" t="str">
            <v>- 특별수당 :  100,000원×4인×12월 = 4,800,000원</v>
          </cell>
          <cell r="O121">
            <v>0</v>
          </cell>
          <cell r="P121">
            <v>4800</v>
          </cell>
        </row>
        <row r="122">
          <cell r="A122">
            <v>121</v>
          </cell>
          <cell r="B122" t="str">
            <v>인애모자원</v>
          </cell>
          <cell r="C122" t="str">
            <v>일반회계</v>
          </cell>
          <cell r="D122" t="str">
            <v>세출</v>
          </cell>
          <cell r="E122">
            <v>3</v>
          </cell>
          <cell r="F122" t="str">
            <v>03 사업비</v>
          </cell>
          <cell r="G122">
            <v>33</v>
          </cell>
          <cell r="H122" t="str">
            <v>33 사업비</v>
          </cell>
          <cell r="I122">
            <v>336</v>
          </cell>
          <cell r="J122" t="str">
            <v>336 자립지원사업비</v>
          </cell>
          <cell r="K122" t="str">
            <v>336 ▣자립지원사업</v>
          </cell>
          <cell r="L122" t="str">
            <v>○ 자립지원</v>
          </cell>
          <cell r="M122">
            <v>0</v>
          </cell>
          <cell r="N122" t="str">
            <v>- 자립지원 :  500,000원×1식 = 500,000원</v>
          </cell>
          <cell r="O122">
            <v>0</v>
          </cell>
          <cell r="P122">
            <v>500</v>
          </cell>
        </row>
        <row r="123">
          <cell r="A123">
            <v>123</v>
          </cell>
          <cell r="B123" t="str">
            <v>인애모자원</v>
          </cell>
          <cell r="C123" t="str">
            <v>일반회계</v>
          </cell>
          <cell r="D123" t="str">
            <v>세출</v>
          </cell>
          <cell r="E123">
            <v>3</v>
          </cell>
          <cell r="F123" t="str">
            <v>03 사업비</v>
          </cell>
          <cell r="G123">
            <v>33</v>
          </cell>
          <cell r="H123" t="str">
            <v>33 사업비</v>
          </cell>
          <cell r="I123">
            <v>338</v>
          </cell>
          <cell r="J123" t="str">
            <v>338 지역사회조직사업비</v>
          </cell>
          <cell r="K123" t="str">
            <v>338 ▣지역사회조직사업비</v>
          </cell>
          <cell r="L123" t="str">
            <v xml:space="preserve">○ 지역사회조직사업 </v>
          </cell>
          <cell r="M123">
            <v>0</v>
          </cell>
          <cell r="N123" t="str">
            <v>- 지역사회조직사업  :  5,200,000원×1식 = 5,200,000원</v>
          </cell>
          <cell r="O123">
            <v>0</v>
          </cell>
          <cell r="P123">
            <v>5200</v>
          </cell>
        </row>
        <row r="124">
          <cell r="A124">
            <v>124</v>
          </cell>
          <cell r="B124" t="str">
            <v>인애모자원</v>
          </cell>
          <cell r="C124" t="str">
            <v>일반회계</v>
          </cell>
          <cell r="D124" t="str">
            <v>세출</v>
          </cell>
          <cell r="E124">
            <v>3</v>
          </cell>
          <cell r="F124" t="str">
            <v>03 사업비</v>
          </cell>
          <cell r="G124">
            <v>33</v>
          </cell>
          <cell r="H124" t="str">
            <v>33 사업비</v>
          </cell>
          <cell r="I124">
            <v>339</v>
          </cell>
          <cell r="J124" t="str">
            <v>339 보건위생사업비</v>
          </cell>
          <cell r="K124" t="str">
            <v>339 ▣보건위생사업비</v>
          </cell>
          <cell r="L124" t="str">
            <v>○ 보건위생사업</v>
          </cell>
          <cell r="M124">
            <v>0</v>
          </cell>
          <cell r="N124" t="str">
            <v>- 보건위생사업 :  100,000원×1식 = 100,000원</v>
          </cell>
          <cell r="O124">
            <v>0</v>
          </cell>
          <cell r="P124">
            <v>100</v>
          </cell>
        </row>
        <row r="125">
          <cell r="A125">
            <v>125</v>
          </cell>
          <cell r="B125" t="str">
            <v>인애모자원</v>
          </cell>
          <cell r="C125" t="str">
            <v>일반회계</v>
          </cell>
          <cell r="D125" t="str">
            <v>세출</v>
          </cell>
          <cell r="E125">
            <v>3</v>
          </cell>
          <cell r="F125" t="str">
            <v>03 사업비</v>
          </cell>
          <cell r="G125">
            <v>33</v>
          </cell>
          <cell r="H125" t="str">
            <v>33 사업비</v>
          </cell>
          <cell r="I125">
            <v>340</v>
          </cell>
          <cell r="J125" t="str">
            <v>340 조사 및 연구사업비</v>
          </cell>
          <cell r="K125" t="str">
            <v>340 ▣조사 및 연구사업비</v>
          </cell>
          <cell r="L125" t="str">
            <v>○ 조사, 연구사업</v>
          </cell>
          <cell r="M125">
            <v>0</v>
          </cell>
          <cell r="N125" t="str">
            <v>- 조사, 연구사업 :  1,500,000원×1식 = 1,500,000원</v>
          </cell>
          <cell r="O125">
            <v>0</v>
          </cell>
          <cell r="P125">
            <v>1500</v>
          </cell>
        </row>
        <row r="126">
          <cell r="A126">
            <v>123</v>
          </cell>
          <cell r="B126" t="str">
            <v>인애모자원</v>
          </cell>
          <cell r="C126" t="str">
            <v>일반회계</v>
          </cell>
          <cell r="D126" t="str">
            <v>세출</v>
          </cell>
          <cell r="E126">
            <v>3</v>
          </cell>
          <cell r="F126" t="str">
            <v>03 사업비</v>
          </cell>
          <cell r="G126">
            <v>33</v>
          </cell>
          <cell r="H126" t="str">
            <v>33 사업비</v>
          </cell>
          <cell r="I126">
            <v>335</v>
          </cell>
          <cell r="J126" t="str">
            <v>335 가족복지사업비</v>
          </cell>
          <cell r="K126" t="str">
            <v>335 ▣가족복지사업비</v>
          </cell>
          <cell r="L126" t="str">
            <v>○ 가족복지사업비</v>
          </cell>
          <cell r="M126">
            <v>0</v>
          </cell>
          <cell r="N126" t="str">
            <v>- 가족복지사업비 :  4,000,000원×1식 = 4,000,000원</v>
          </cell>
          <cell r="O126">
            <v>8511</v>
          </cell>
          <cell r="P126">
            <v>4000</v>
          </cell>
        </row>
        <row r="127">
          <cell r="A127">
            <v>124</v>
          </cell>
          <cell r="B127" t="str">
            <v>인애모자원</v>
          </cell>
          <cell r="C127" t="str">
            <v>일반회계</v>
          </cell>
          <cell r="D127" t="str">
            <v>세출</v>
          </cell>
          <cell r="E127">
            <v>3</v>
          </cell>
          <cell r="F127" t="str">
            <v>03 사업비</v>
          </cell>
          <cell r="G127">
            <v>33</v>
          </cell>
          <cell r="H127" t="str">
            <v>33 사업비</v>
          </cell>
          <cell r="I127">
            <v>337</v>
          </cell>
          <cell r="J127" t="str">
            <v>337 교육문화사업비</v>
          </cell>
          <cell r="K127" t="str">
            <v>337 ▣교육문화사업비</v>
          </cell>
          <cell r="L127" t="str">
            <v>○ 교육문화사업</v>
          </cell>
          <cell r="M127">
            <v>0</v>
          </cell>
          <cell r="N127" t="str">
            <v>- 교육문화사업 :  3,600,000원×1식 = 3,600,000원</v>
          </cell>
          <cell r="O127">
            <v>0</v>
          </cell>
          <cell r="P127">
            <v>3600</v>
          </cell>
        </row>
        <row r="128">
          <cell r="A128">
            <v>124</v>
          </cell>
          <cell r="B128" t="str">
            <v>인애모자원</v>
          </cell>
          <cell r="C128" t="str">
            <v>일반회계</v>
          </cell>
          <cell r="D128" t="str">
            <v>세출</v>
          </cell>
          <cell r="E128">
            <v>2</v>
          </cell>
          <cell r="F128" t="str">
            <v>02 재산조성비</v>
          </cell>
          <cell r="G128">
            <v>21</v>
          </cell>
          <cell r="H128" t="str">
            <v>21 시설비</v>
          </cell>
          <cell r="I128">
            <v>212</v>
          </cell>
          <cell r="J128" t="str">
            <v>212 자산취득비</v>
          </cell>
          <cell r="K128" t="str">
            <v>212 ▣자산취득비</v>
          </cell>
          <cell r="L128" t="str">
            <v>○ 비품구입</v>
          </cell>
          <cell r="M128">
            <v>0</v>
          </cell>
          <cell r="N128" t="str">
            <v>- 비품구입 :  13,160,000원×1식 = 13,160,000원</v>
          </cell>
          <cell r="O128">
            <v>3600</v>
          </cell>
          <cell r="P128">
            <v>13160</v>
          </cell>
        </row>
        <row r="129">
          <cell r="A129">
            <v>999</v>
          </cell>
        </row>
      </sheetData>
      <sheetData sheetId="5"/>
      <sheetData sheetId="6"/>
      <sheetData sheetId="7" refreshError="1">
        <row r="10">
          <cell r="A10" t="str">
            <v>목코드</v>
          </cell>
          <cell r="B10" t="str">
            <v>목내역</v>
          </cell>
          <cell r="C10" t="str">
            <v>관코드</v>
          </cell>
          <cell r="D10" t="str">
            <v>관내역</v>
          </cell>
          <cell r="E10" t="str">
            <v>항코드</v>
          </cell>
          <cell r="F10" t="str">
            <v>항내역</v>
          </cell>
          <cell r="G10" t="str">
            <v>목코드</v>
          </cell>
          <cell r="H10" t="str">
            <v>목내역</v>
          </cell>
          <cell r="I10" t="str">
            <v>내용</v>
          </cell>
        </row>
        <row r="11">
          <cell r="A11">
            <v>111</v>
          </cell>
          <cell r="B11" t="str">
            <v>입소비용수입</v>
          </cell>
          <cell r="C11">
            <v>1</v>
          </cell>
          <cell r="D11" t="str">
            <v>입소자부담금수입</v>
          </cell>
          <cell r="E11">
            <v>11</v>
          </cell>
          <cell r="F11" t="str">
            <v>입소비용수입</v>
          </cell>
          <cell r="G11">
            <v>111</v>
          </cell>
          <cell r="H11" t="str">
            <v>입소비용수입</v>
          </cell>
          <cell r="I11" t="str">
            <v>입소자로부터 받는 보호에 소요되는 비용수입을 종류별로 목을 설정함</v>
          </cell>
        </row>
        <row r="12">
          <cell r="A12">
            <v>112</v>
          </cell>
          <cell r="B12" t="str">
            <v>입소비용수입</v>
          </cell>
          <cell r="C12">
            <v>1</v>
          </cell>
          <cell r="D12" t="str">
            <v>입소자부담금수입</v>
          </cell>
          <cell r="E12">
            <v>11</v>
          </cell>
          <cell r="F12" t="str">
            <v>입소비용수입</v>
          </cell>
          <cell r="G12">
            <v>112</v>
          </cell>
          <cell r="H12" t="str">
            <v>입소비용수입</v>
          </cell>
        </row>
        <row r="13">
          <cell r="A13">
            <v>113</v>
          </cell>
          <cell r="B13" t="str">
            <v>입소비용수입</v>
          </cell>
          <cell r="C13">
            <v>1</v>
          </cell>
          <cell r="D13" t="str">
            <v>입소자부담금수입</v>
          </cell>
          <cell r="E13">
            <v>11</v>
          </cell>
          <cell r="F13" t="str">
            <v>입소비용수입</v>
          </cell>
          <cell r="G13">
            <v>113</v>
          </cell>
          <cell r="H13" t="str">
            <v>입소비용수입</v>
          </cell>
        </row>
        <row r="14">
          <cell r="A14">
            <v>211</v>
          </cell>
          <cell r="B14" t="str">
            <v>아동청소년기능교육</v>
          </cell>
          <cell r="C14">
            <v>2</v>
          </cell>
          <cell r="D14" t="str">
            <v>사업수입</v>
          </cell>
          <cell r="E14">
            <v>21</v>
          </cell>
          <cell r="F14" t="str">
            <v>사업수입</v>
          </cell>
          <cell r="G14">
            <v>211</v>
          </cell>
          <cell r="H14" t="str">
            <v>아동청소년기능교육</v>
          </cell>
          <cell r="I14" t="str">
            <v>시설운영으로 인하여 발생되는 자활사업수입을 종류별로 세목을 설정함예 : 입소자가 제작한 물품판매 수입 등</v>
          </cell>
        </row>
        <row r="15">
          <cell r="A15">
            <v>212</v>
          </cell>
          <cell r="B15" t="str">
            <v>성인기능교육</v>
          </cell>
          <cell r="C15">
            <v>2</v>
          </cell>
          <cell r="D15" t="str">
            <v>사업수입</v>
          </cell>
          <cell r="E15">
            <v>21</v>
          </cell>
          <cell r="F15" t="str">
            <v>사업수입</v>
          </cell>
          <cell r="G15">
            <v>212</v>
          </cell>
          <cell r="H15" t="str">
            <v>성인기능교육</v>
          </cell>
        </row>
        <row r="16">
          <cell r="A16">
            <v>311</v>
          </cell>
          <cell r="B16" t="str">
            <v>과년도수입</v>
          </cell>
          <cell r="C16">
            <v>3</v>
          </cell>
          <cell r="D16" t="str">
            <v>과년도수입</v>
          </cell>
          <cell r="E16">
            <v>31</v>
          </cell>
          <cell r="F16" t="str">
            <v>과년도수입</v>
          </cell>
          <cell r="G16">
            <v>311</v>
          </cell>
          <cell r="H16" t="str">
            <v>과년도수입</v>
          </cell>
          <cell r="I16" t="str">
            <v>전년도에 세입조정된 수입으로서 금년도에 수입으로 확정된 것</v>
          </cell>
        </row>
        <row r="17">
          <cell r="A17">
            <v>411</v>
          </cell>
          <cell r="B17" t="str">
            <v>인건비</v>
          </cell>
          <cell r="C17">
            <v>4</v>
          </cell>
          <cell r="D17" t="str">
            <v>보조금수입</v>
          </cell>
          <cell r="E17">
            <v>41</v>
          </cell>
          <cell r="F17" t="str">
            <v>경상보조금수입</v>
          </cell>
          <cell r="G17">
            <v>411</v>
          </cell>
          <cell r="H17" t="str">
            <v>인건비</v>
          </cell>
          <cell r="I17" t="str">
            <v>국가 및 지방자치단체로부터 받는 인건비</v>
          </cell>
        </row>
        <row r="18">
          <cell r="A18">
            <v>412</v>
          </cell>
          <cell r="B18" t="str">
            <v>운영비</v>
          </cell>
          <cell r="C18">
            <v>4</v>
          </cell>
          <cell r="D18" t="str">
            <v>보조금수입</v>
          </cell>
          <cell r="E18">
            <v>41</v>
          </cell>
          <cell r="F18" t="str">
            <v>경상보조금수입</v>
          </cell>
          <cell r="G18">
            <v>412</v>
          </cell>
          <cell r="H18" t="str">
            <v>운영비</v>
          </cell>
          <cell r="I18" t="str">
            <v>국가 및 지방자치단체로부터 받는 운영비</v>
          </cell>
        </row>
        <row r="19">
          <cell r="A19">
            <v>413</v>
          </cell>
          <cell r="B19" t="str">
            <v>생계비</v>
          </cell>
          <cell r="C19">
            <v>4</v>
          </cell>
          <cell r="D19" t="str">
            <v>보조금수입</v>
          </cell>
          <cell r="E19">
            <v>41</v>
          </cell>
          <cell r="F19" t="str">
            <v>경상보조금수입</v>
          </cell>
          <cell r="G19">
            <v>413</v>
          </cell>
          <cell r="H19" t="str">
            <v>생계비</v>
          </cell>
          <cell r="I19" t="str">
            <v>국가 및 지방자치단체로부터 받는 생계비</v>
          </cell>
        </row>
        <row r="20">
          <cell r="A20">
            <v>414</v>
          </cell>
          <cell r="B20" t="str">
            <v>자활사업비</v>
          </cell>
          <cell r="C20">
            <v>4</v>
          </cell>
          <cell r="D20" t="str">
            <v>보조금수입</v>
          </cell>
          <cell r="E20">
            <v>41</v>
          </cell>
          <cell r="F20" t="str">
            <v>경상보조금수입</v>
          </cell>
          <cell r="G20">
            <v>414</v>
          </cell>
          <cell r="H20" t="str">
            <v>자활사업비</v>
          </cell>
          <cell r="I20" t="str">
            <v xml:space="preserve">국가 및 지방자치단체로부터 받는 자활사업비 </v>
          </cell>
        </row>
        <row r="21">
          <cell r="A21">
            <v>421</v>
          </cell>
          <cell r="B21" t="str">
            <v>자본보조금</v>
          </cell>
          <cell r="C21">
            <v>4</v>
          </cell>
          <cell r="D21" t="str">
            <v>보조금수입</v>
          </cell>
          <cell r="E21">
            <v>42</v>
          </cell>
          <cell r="F21" t="str">
            <v>자본보조금수입</v>
          </cell>
          <cell r="G21">
            <v>421</v>
          </cell>
          <cell r="H21" t="str">
            <v>자본보조금</v>
          </cell>
          <cell r="I21" t="str">
            <v>국고 및 지방자치단체의 자본보조금</v>
          </cell>
        </row>
        <row r="22">
          <cell r="A22">
            <v>431</v>
          </cell>
          <cell r="B22" t="str">
            <v>지방자치보조금</v>
          </cell>
          <cell r="C22">
            <v>4</v>
          </cell>
          <cell r="D22" t="str">
            <v>보조금수입</v>
          </cell>
          <cell r="E22">
            <v>43</v>
          </cell>
          <cell r="F22" t="str">
            <v>기타보조수입</v>
          </cell>
          <cell r="G22">
            <v>431</v>
          </cell>
          <cell r="H22" t="str">
            <v>지방자치보조금</v>
          </cell>
          <cell r="I22" t="str">
            <v>전액 지방자치단체로부터 받는 지방자치보조금</v>
          </cell>
        </row>
        <row r="23">
          <cell r="A23">
            <v>432</v>
          </cell>
          <cell r="B23" t="str">
            <v>기타보조금수입</v>
          </cell>
          <cell r="C23">
            <v>4</v>
          </cell>
          <cell r="D23" t="str">
            <v>보조금수입</v>
          </cell>
          <cell r="E23">
            <v>43</v>
          </cell>
          <cell r="F23" t="str">
            <v>기타보조수입</v>
          </cell>
          <cell r="G23">
            <v>432</v>
          </cell>
          <cell r="H23" t="str">
            <v>기타보조금수입</v>
          </cell>
          <cell r="I23" t="str">
            <v>그 밖에 사회복지사업기금 등에서 받은 보조금</v>
          </cell>
        </row>
        <row r="24">
          <cell r="A24">
            <v>441</v>
          </cell>
          <cell r="B24" t="str">
            <v>후원금수입</v>
          </cell>
          <cell r="C24">
            <v>4</v>
          </cell>
          <cell r="D24" t="str">
            <v>보조금수입</v>
          </cell>
          <cell r="E24">
            <v>44</v>
          </cell>
          <cell r="F24" t="str">
            <v>후원금수입</v>
          </cell>
          <cell r="G24">
            <v>441</v>
          </cell>
          <cell r="H24" t="str">
            <v>후원금수입</v>
          </cell>
          <cell r="I24" t="str">
            <v>국내․외 민간단체로부터 받은 기부금․보조금 등 후원금 그 밖에 개인․단체 등으로부터 받은 각종기부금․결연후원금․위문금․찬조금 등의 후원금과 자선바자회 등으로부터 얻어지는 수입</v>
          </cell>
        </row>
        <row r="25">
          <cell r="A25">
            <v>511</v>
          </cell>
          <cell r="B25" t="str">
            <v>금융기관차입금</v>
          </cell>
          <cell r="C25">
            <v>5</v>
          </cell>
          <cell r="D25" t="str">
            <v>차입금</v>
          </cell>
          <cell r="E25">
            <v>51</v>
          </cell>
          <cell r="F25" t="str">
            <v>차입금</v>
          </cell>
          <cell r="G25">
            <v>511</v>
          </cell>
          <cell r="H25" t="str">
            <v>금융기관차입금</v>
          </cell>
          <cell r="I25" t="str">
            <v>금융기관으로부터의 차입금</v>
          </cell>
        </row>
        <row r="26">
          <cell r="A26">
            <v>512</v>
          </cell>
          <cell r="B26" t="str">
            <v>기타차입금</v>
          </cell>
          <cell r="C26">
            <v>5</v>
          </cell>
          <cell r="D26" t="str">
            <v>차입금</v>
          </cell>
          <cell r="E26">
            <v>51</v>
          </cell>
          <cell r="F26" t="str">
            <v>차입금</v>
          </cell>
          <cell r="G26">
            <v>512</v>
          </cell>
          <cell r="H26" t="str">
            <v>기타차입금</v>
          </cell>
          <cell r="I26" t="str">
            <v>개인․단체 등으로부터의 차입금</v>
          </cell>
        </row>
        <row r="27">
          <cell r="A27">
            <v>611</v>
          </cell>
          <cell r="B27" t="str">
            <v>법인전입금</v>
          </cell>
          <cell r="C27">
            <v>6</v>
          </cell>
          <cell r="D27" t="str">
            <v>전입금</v>
          </cell>
          <cell r="E27">
            <v>61</v>
          </cell>
          <cell r="F27" t="str">
            <v>전입금</v>
          </cell>
          <cell r="G27">
            <v>611</v>
          </cell>
          <cell r="H27" t="str">
            <v>법인전입금</v>
          </cell>
          <cell r="I27" t="str">
            <v>법인으로부터의 전입금(국가․지방자치단체의 보조금을 제외함)</v>
          </cell>
        </row>
        <row r="28">
          <cell r="A28">
            <v>711</v>
          </cell>
          <cell r="B28" t="str">
            <v>전년도이월금</v>
          </cell>
          <cell r="C28">
            <v>7</v>
          </cell>
          <cell r="D28" t="str">
            <v>이월금</v>
          </cell>
          <cell r="E28">
            <v>71</v>
          </cell>
          <cell r="F28" t="str">
            <v>이월금</v>
          </cell>
          <cell r="G28">
            <v>711</v>
          </cell>
          <cell r="H28" t="str">
            <v>전년도이월금</v>
          </cell>
          <cell r="I28" t="str">
            <v>전년도 불용액으로 이월된 금액</v>
          </cell>
        </row>
        <row r="29">
          <cell r="A29">
            <v>712</v>
          </cell>
          <cell r="B29" t="str">
            <v>이월사업비</v>
          </cell>
          <cell r="C29">
            <v>7</v>
          </cell>
          <cell r="D29" t="str">
            <v>이월금</v>
          </cell>
          <cell r="E29">
            <v>71</v>
          </cell>
          <cell r="F29" t="str">
            <v>이월금</v>
          </cell>
          <cell r="G29">
            <v>712</v>
          </cell>
          <cell r="H29" t="str">
            <v>이월사업비</v>
          </cell>
          <cell r="I29" t="str">
            <v>전년도에 종료되지 못한 이월사업비</v>
          </cell>
        </row>
        <row r="30">
          <cell r="A30">
            <v>811</v>
          </cell>
          <cell r="B30" t="str">
            <v>불용품매각대</v>
          </cell>
          <cell r="C30">
            <v>8</v>
          </cell>
          <cell r="D30" t="str">
            <v>잡수입</v>
          </cell>
          <cell r="E30">
            <v>81</v>
          </cell>
          <cell r="F30" t="str">
            <v>잡수입</v>
          </cell>
          <cell r="G30">
            <v>811</v>
          </cell>
          <cell r="H30" t="str">
            <v>불용품매각대</v>
          </cell>
          <cell r="I30" t="str">
            <v>비품․집기․기계․기구등과 그 밖에 불용품의 매각대</v>
          </cell>
        </row>
        <row r="31">
          <cell r="A31">
            <v>812</v>
          </cell>
          <cell r="B31" t="str">
            <v>기타예금이자수입</v>
          </cell>
          <cell r="C31">
            <v>8</v>
          </cell>
          <cell r="D31" t="str">
            <v>잡수입</v>
          </cell>
          <cell r="E31">
            <v>81</v>
          </cell>
          <cell r="F31" t="str">
            <v>잡수입</v>
          </cell>
          <cell r="G31">
            <v>812</v>
          </cell>
          <cell r="H31" t="str">
            <v>기타예금이자수입</v>
          </cell>
          <cell r="I31" t="str">
            <v>기본재산예금외의 예금이자 수입</v>
          </cell>
        </row>
        <row r="32">
          <cell r="A32">
            <v>813</v>
          </cell>
          <cell r="B32" t="str">
            <v>기타잡수입</v>
          </cell>
          <cell r="C32">
            <v>8</v>
          </cell>
          <cell r="D32" t="str">
            <v>잡수입</v>
          </cell>
          <cell r="E32">
            <v>81</v>
          </cell>
          <cell r="F32" t="str">
            <v>잡수입</v>
          </cell>
          <cell r="G32">
            <v>813</v>
          </cell>
          <cell r="H32" t="str">
            <v>기타잡수입</v>
          </cell>
          <cell r="I32" t="str">
            <v>그 밖의 재산매각수입, 변상금 및 위약금 수입 등과 다른 과목에 속하지 아니하는 수입</v>
          </cell>
        </row>
        <row r="33">
          <cell r="A33">
            <v>111</v>
          </cell>
          <cell r="B33" t="str">
            <v>입소비용수입</v>
          </cell>
          <cell r="C33">
            <v>1</v>
          </cell>
          <cell r="D33" t="str">
            <v>입소자부담금수입</v>
          </cell>
          <cell r="E33">
            <v>11</v>
          </cell>
          <cell r="F33" t="str">
            <v>입소비용수입</v>
          </cell>
          <cell r="G33">
            <v>111</v>
          </cell>
          <cell r="H33" t="str">
            <v>입소비용수입</v>
          </cell>
          <cell r="I33" t="str">
            <v>입소자로부터 받는 보호에 소요되는 비용수입을 종류별로 목을 설정함</v>
          </cell>
        </row>
        <row r="34">
          <cell r="A34">
            <v>112</v>
          </cell>
          <cell r="B34" t="str">
            <v>입소비용수입</v>
          </cell>
          <cell r="C34">
            <v>1</v>
          </cell>
          <cell r="D34" t="str">
            <v>입소자부담금수입</v>
          </cell>
          <cell r="E34">
            <v>11</v>
          </cell>
          <cell r="F34" t="str">
            <v>입소비용수입</v>
          </cell>
          <cell r="G34">
            <v>112</v>
          </cell>
          <cell r="H34" t="str">
            <v>입소비용수입</v>
          </cell>
        </row>
        <row r="35">
          <cell r="A35">
            <v>113</v>
          </cell>
          <cell r="B35" t="str">
            <v>입소비용수입</v>
          </cell>
          <cell r="C35">
            <v>1</v>
          </cell>
          <cell r="D35" t="str">
            <v>입소자부담금수입</v>
          </cell>
          <cell r="E35">
            <v>11</v>
          </cell>
          <cell r="F35" t="str">
            <v>입소비용수입</v>
          </cell>
          <cell r="G35">
            <v>113</v>
          </cell>
          <cell r="H35" t="str">
            <v>입소비용수입</v>
          </cell>
        </row>
        <row r="36">
          <cell r="A36">
            <v>211</v>
          </cell>
          <cell r="B36" t="str">
            <v>아동청소년기능교육</v>
          </cell>
          <cell r="C36">
            <v>2</v>
          </cell>
          <cell r="D36" t="str">
            <v>사업수입</v>
          </cell>
          <cell r="E36">
            <v>21</v>
          </cell>
          <cell r="F36" t="str">
            <v>사업수입</v>
          </cell>
          <cell r="G36">
            <v>211</v>
          </cell>
          <cell r="H36" t="str">
            <v>아동청소년기능교육</v>
          </cell>
          <cell r="I36" t="str">
            <v>시설운영으로 인하여 발생되는 자활사업수입을 종류별로 세목을 설정함예 : 입소자가 제작한 물품판매 수입 등</v>
          </cell>
        </row>
        <row r="37">
          <cell r="A37">
            <v>212</v>
          </cell>
          <cell r="B37" t="str">
            <v>성인기능교육</v>
          </cell>
          <cell r="C37">
            <v>2</v>
          </cell>
          <cell r="D37" t="str">
            <v>사업수입</v>
          </cell>
          <cell r="E37">
            <v>21</v>
          </cell>
          <cell r="F37" t="str">
            <v>사업수입</v>
          </cell>
          <cell r="G37">
            <v>212</v>
          </cell>
          <cell r="H37" t="str">
            <v>성인기능교육</v>
          </cell>
        </row>
        <row r="38">
          <cell r="A38">
            <v>111</v>
          </cell>
          <cell r="B38" t="str">
            <v>급여</v>
          </cell>
          <cell r="C38">
            <v>1</v>
          </cell>
          <cell r="D38" t="str">
            <v>사무비</v>
          </cell>
          <cell r="E38">
            <v>11</v>
          </cell>
          <cell r="F38" t="str">
            <v>인건비</v>
          </cell>
          <cell r="G38">
            <v>111</v>
          </cell>
          <cell r="H38" t="str">
            <v>급여</v>
          </cell>
          <cell r="I38" t="str">
            <v>시설직원에 대한 기본봉급</v>
          </cell>
        </row>
        <row r="39">
          <cell r="A39">
            <v>112</v>
          </cell>
          <cell r="B39" t="str">
            <v>상여금</v>
          </cell>
          <cell r="C39">
            <v>1</v>
          </cell>
          <cell r="D39" t="str">
            <v>사무비</v>
          </cell>
          <cell r="E39">
            <v>11</v>
          </cell>
          <cell r="F39" t="str">
            <v>인건비</v>
          </cell>
          <cell r="G39">
            <v>112</v>
          </cell>
          <cell r="H39" t="str">
            <v>상여금</v>
          </cell>
          <cell r="I39" t="str">
            <v>시설직원에 대 _x0000_0®Ð¹' _x0015_</v>
          </cell>
        </row>
        <row r="40">
          <cell r="A40">
            <v>113</v>
          </cell>
          <cell r="B40" t="str">
            <v/>
          </cell>
          <cell r="C40">
            <v>1</v>
          </cell>
          <cell r="D40" t="str">
            <v>사무비</v>
          </cell>
          <cell r="E40">
            <v>11</v>
          </cell>
          <cell r="F40" t="str">
            <v>인건비</v>
          </cell>
          <cell r="G40">
            <v>113</v>
          </cell>
          <cell r="H40" t="str">
            <v/>
          </cell>
          <cell r="I40" t="str">
            <v/>
          </cell>
        </row>
        <row r="41">
          <cell r="A41">
            <v>114</v>
          </cell>
          <cell r="B41" t="str">
            <v>제수당</v>
          </cell>
          <cell r="C41">
            <v>1</v>
          </cell>
          <cell r="D41" t="str">
            <v>사무비</v>
          </cell>
          <cell r="E41">
            <v>11</v>
          </cell>
          <cell r="F41" t="str">
            <v>인건비</v>
          </cell>
          <cell r="G41">
            <v>114</v>
          </cell>
          <cell r="H41" t="str">
            <v>제수당</v>
          </cell>
          <cell r="I41" t="str">
            <v>시설직원에 대한 제수당(직종․직급별로 일정액을 지급하는 수당, 시간외근무수당, 야간근무수당, 휴일근무수당 등) 및 기타수당</v>
          </cell>
        </row>
        <row r="42">
          <cell r="A42">
            <v>115</v>
          </cell>
          <cell r="B42" t="str">
            <v>퇴직금 및 퇴직적립금</v>
          </cell>
          <cell r="C42">
            <v>1</v>
          </cell>
          <cell r="D42" t="str">
            <v>사무비</v>
          </cell>
          <cell r="E42">
            <v>11</v>
          </cell>
          <cell r="F42" t="str">
            <v>인건비</v>
          </cell>
          <cell r="G42">
            <v>115</v>
          </cell>
          <cell r="H42" t="str">
            <v>퇴직금 및 퇴직적립금</v>
          </cell>
          <cell r="I42" t="str">
            <v>시설직원 퇴직급여제도에 따른 퇴직급여 및 퇴직적립금(충당금)</v>
          </cell>
        </row>
        <row r="43">
          <cell r="A43">
            <v>116</v>
          </cell>
          <cell r="B43" t="str">
            <v>사회보험부담비용</v>
          </cell>
          <cell r="C43">
            <v>1</v>
          </cell>
          <cell r="D43" t="str">
            <v>사무비</v>
          </cell>
          <cell r="E43">
            <v>11</v>
          </cell>
          <cell r="F43" t="str">
            <v>인건비</v>
          </cell>
          <cell r="G43">
            <v>116</v>
          </cell>
          <cell r="H43" t="str">
            <v>사회보험부담비용</v>
          </cell>
          <cell r="I43" t="str">
            <v>시설직원의 사회보험(국민연금, 국민건강보험, 고용보험, 산업재해보상보험 등) 부담금</v>
          </cell>
        </row>
        <row r="44">
          <cell r="A44">
            <v>117</v>
          </cell>
          <cell r="B44" t="str">
            <v>기타후생 경비</v>
          </cell>
          <cell r="C44">
            <v>1</v>
          </cell>
          <cell r="D44" t="str">
            <v>사무비</v>
          </cell>
          <cell r="E44">
            <v>11</v>
          </cell>
          <cell r="F44" t="str">
            <v>인건비</v>
          </cell>
          <cell r="G44">
            <v>117</v>
          </cell>
          <cell r="H44" t="str">
            <v>기타후생 경비</v>
          </cell>
          <cell r="I44" t="str">
            <v>시설직원의 상용피복비․건강진단비․급량비․그 밖에 복리후생에 소요되는 비용</v>
          </cell>
        </row>
        <row r="45">
          <cell r="A45">
            <v>121</v>
          </cell>
          <cell r="B45" t="str">
            <v>기관운영비</v>
          </cell>
          <cell r="C45">
            <v>1</v>
          </cell>
          <cell r="D45" t="str">
            <v>사무비</v>
          </cell>
          <cell r="E45">
            <v>12</v>
          </cell>
          <cell r="F45" t="str">
            <v>업무추진비</v>
          </cell>
          <cell r="G45">
            <v>121</v>
          </cell>
          <cell r="H45" t="str">
            <v>기관운영비</v>
          </cell>
          <cell r="I45" t="str">
            <v>기관운영 및 유관기관과의 업무협의 등에 소요되는 제경비</v>
          </cell>
        </row>
        <row r="46">
          <cell r="A46">
            <v>122</v>
          </cell>
          <cell r="B46" t="str">
            <v>직책보조비</v>
          </cell>
          <cell r="C46">
            <v>1</v>
          </cell>
          <cell r="D46" t="str">
            <v>사무비</v>
          </cell>
          <cell r="E46">
            <v>12</v>
          </cell>
          <cell r="F46" t="str">
            <v>업무추진비</v>
          </cell>
          <cell r="G46">
            <v>122</v>
          </cell>
          <cell r="H46" t="str">
            <v>직책보조비</v>
          </cell>
          <cell r="I46" t="str">
            <v>시설직원의 직책수행을 위하여 정기적으로 지급하는 경비</v>
          </cell>
        </row>
        <row r="47">
          <cell r="A47">
            <v>123</v>
          </cell>
          <cell r="B47" t="str">
            <v>회의비</v>
          </cell>
          <cell r="C47">
            <v>1</v>
          </cell>
          <cell r="D47" t="str">
            <v>사무비</v>
          </cell>
          <cell r="E47">
            <v>12</v>
          </cell>
          <cell r="F47" t="str">
            <v>업무추진비</v>
          </cell>
          <cell r="G47">
            <v>123</v>
          </cell>
          <cell r="H47" t="str">
            <v>회의비</v>
          </cell>
          <cell r="I47" t="str">
            <v>.후원회 등 각종 회의의 다과비 등에 소요되는 제경비</v>
          </cell>
        </row>
        <row r="48">
          <cell r="A48">
            <v>131</v>
          </cell>
          <cell r="B48" t="str">
            <v>여비</v>
          </cell>
          <cell r="C48">
            <v>1</v>
          </cell>
          <cell r="D48" t="str">
            <v>사무비</v>
          </cell>
          <cell r="E48">
            <v>13</v>
          </cell>
          <cell r="F48" t="str">
            <v>운영비</v>
          </cell>
          <cell r="G48">
            <v>131</v>
          </cell>
          <cell r="H48" t="str">
            <v>여비</v>
          </cell>
          <cell r="I48" t="str">
            <v>시설직원의 국내․외 출장여비</v>
          </cell>
        </row>
        <row r="49">
          <cell r="A49">
            <v>132</v>
          </cell>
          <cell r="B49" t="str">
            <v>수용비 및 수수료</v>
          </cell>
          <cell r="C49">
            <v>1</v>
          </cell>
          <cell r="D49" t="str">
            <v>사무비</v>
          </cell>
          <cell r="E49">
            <v>13</v>
          </cell>
          <cell r="F49" t="str">
            <v>운영비</v>
          </cell>
          <cell r="G49">
            <v>132</v>
          </cell>
          <cell r="H49" t="str">
            <v>수용비 및 수수료</v>
          </cell>
          <cell r="I49" t="str">
            <v>사무용품비․인쇄비․집기구입비(물건의 성질상 장기간 사용 또는 고정자산으로 취급되는 집기류는 212목에 계상)․도서구입비․공고료․수수료․등기료․운송비․통행료 및 주차료․소규모수선비․포장비 등</v>
          </cell>
        </row>
        <row r="50">
          <cell r="A50">
            <v>133</v>
          </cell>
          <cell r="B50" t="str">
            <v>공공요금</v>
          </cell>
          <cell r="C50">
            <v>1</v>
          </cell>
          <cell r="D50" t="str">
            <v>사무비</v>
          </cell>
          <cell r="E50">
            <v>13</v>
          </cell>
          <cell r="F50" t="str">
            <v>운영비</v>
          </cell>
          <cell r="G50">
            <v>133</v>
          </cell>
          <cell r="H50" t="str">
            <v>공공요금</v>
          </cell>
          <cell r="I50" t="str">
            <v>우편료․전신전화료․전기료․상하수도료․가스료 및 오물수거료</v>
          </cell>
        </row>
        <row r="51">
          <cell r="A51">
            <v>134</v>
          </cell>
          <cell r="B51" t="str">
            <v>제세공과금</v>
          </cell>
          <cell r="C51">
            <v>1</v>
          </cell>
          <cell r="D51" t="str">
            <v>사무비</v>
          </cell>
          <cell r="E51">
            <v>13</v>
          </cell>
          <cell r="F51" t="str">
            <v>운영비</v>
          </cell>
          <cell r="G51">
            <v>134</v>
          </cell>
          <cell r="H51" t="str">
            <v>제세공과금</v>
          </cell>
          <cell r="I51" t="str">
            <v>법령에 의하여 지급하는 제세(자동차세 등), 협회가입비, 화재․자동차보험료, 기타 보험료</v>
          </cell>
        </row>
        <row r="52">
          <cell r="A52">
            <v>135</v>
          </cell>
          <cell r="B52" t="str">
            <v>차량비</v>
          </cell>
          <cell r="C52">
            <v>1</v>
          </cell>
          <cell r="D52" t="str">
            <v>사무비</v>
          </cell>
          <cell r="E52">
            <v>13</v>
          </cell>
          <cell r="F52" t="str">
            <v>운영비</v>
          </cell>
          <cell r="G52">
            <v>135</v>
          </cell>
          <cell r="H52" t="str">
            <v>차량비</v>
          </cell>
          <cell r="I52" t="str">
            <v>차량유류대․차량정비유지비․차량소모품</v>
          </cell>
        </row>
        <row r="53">
          <cell r="A53">
            <v>136</v>
          </cell>
          <cell r="B53" t="str">
            <v>기타운영비</v>
          </cell>
          <cell r="C53">
            <v>1</v>
          </cell>
          <cell r="D53" t="str">
            <v>사무비</v>
          </cell>
          <cell r="E53">
            <v>13</v>
          </cell>
          <cell r="F53" t="str">
            <v>운영비</v>
          </cell>
          <cell r="G53">
            <v>136</v>
          </cell>
          <cell r="H53" t="str">
            <v>기타운영비</v>
          </cell>
          <cell r="I53" t="str">
            <v>그 밖의 운영경비로 위에 분류되지 아니한 경비</v>
          </cell>
        </row>
        <row r="54">
          <cell r="A54">
            <v>211</v>
          </cell>
          <cell r="B54" t="str">
            <v>시설비</v>
          </cell>
          <cell r="C54">
            <v>2</v>
          </cell>
          <cell r="D54" t="str">
            <v>재산조성비</v>
          </cell>
          <cell r="E54">
            <v>21</v>
          </cell>
          <cell r="F54" t="str">
            <v>시설비</v>
          </cell>
          <cell r="G54">
            <v>211</v>
          </cell>
          <cell r="H54" t="str">
            <v>시설비</v>
          </cell>
          <cell r="I54" t="str">
            <v>시설 신․증축비 및 부대경비 그 밖의 시설비</v>
          </cell>
        </row>
        <row r="55">
          <cell r="A55">
            <v>212</v>
          </cell>
          <cell r="B55" t="str">
            <v>자산취득비</v>
          </cell>
          <cell r="C55">
            <v>2</v>
          </cell>
          <cell r="D55" t="str">
            <v>재산조성비</v>
          </cell>
          <cell r="E55">
            <v>21</v>
          </cell>
          <cell r="F55" t="str">
            <v>시설비</v>
          </cell>
          <cell r="G55">
            <v>212</v>
          </cell>
          <cell r="H55" t="str">
            <v>자산취득비</v>
          </cell>
          <cell r="I55" t="str">
            <v>시설운영에 필요한 비품구입비, 토지․건물․그 밖의 자산의 취득비</v>
          </cell>
        </row>
        <row r="56">
          <cell r="A56">
            <v>213</v>
          </cell>
          <cell r="B56" t="str">
            <v>시설장비 유지비</v>
          </cell>
          <cell r="C56">
            <v>2</v>
          </cell>
          <cell r="D56" t="str">
            <v>재산조성비</v>
          </cell>
          <cell r="E56">
            <v>21</v>
          </cell>
          <cell r="F56" t="str">
            <v>시설비</v>
          </cell>
          <cell r="G56">
            <v>213</v>
          </cell>
          <cell r="H56" t="str">
            <v>시설장비 유지비</v>
          </cell>
          <cell r="I56" t="str">
            <v>건물 및 건축설비(구축물․기계장치), 공구․기구, 비품수선비(소규모수선비는 132목에 계상) 그 밖의 시설물의 유지관리비</v>
          </cell>
        </row>
        <row r="57">
          <cell r="A57">
            <v>311</v>
          </cell>
          <cell r="B57" t="str">
            <v>생계비</v>
          </cell>
          <cell r="C57">
            <v>3</v>
          </cell>
          <cell r="D57" t="str">
            <v>사업비</v>
          </cell>
          <cell r="E57">
            <v>31</v>
          </cell>
          <cell r="F57" t="str">
            <v>운영비</v>
          </cell>
          <cell r="G57">
            <v>311</v>
          </cell>
          <cell r="H57" t="str">
            <v>생계비</v>
          </cell>
          <cell r="I57" t="str">
            <v>주식비, 부식비, 특별부식비, 장유비, 월동용 김장비</v>
          </cell>
        </row>
        <row r="58">
          <cell r="A58">
            <v>312</v>
          </cell>
          <cell r="B58" t="str">
            <v>수용기관  경비</v>
          </cell>
          <cell r="C58">
            <v>3</v>
          </cell>
          <cell r="D58" t="str">
            <v>사업비</v>
          </cell>
          <cell r="E58">
            <v>31</v>
          </cell>
          <cell r="F58" t="str">
            <v>운영비</v>
          </cell>
          <cell r="G58">
            <v>312</v>
          </cell>
          <cell r="H58" t="str">
            <v>수용기관  경비</v>
          </cell>
          <cell r="I58" t="str">
            <v>입소자를 위한 수용비(치약․칫솔․수건구입비등)</v>
          </cell>
        </row>
        <row r="59">
          <cell r="A59">
            <v>313</v>
          </cell>
          <cell r="B59" t="str">
            <v>피복비</v>
          </cell>
          <cell r="C59">
            <v>3</v>
          </cell>
          <cell r="D59" t="str">
            <v>사업비</v>
          </cell>
          <cell r="E59">
            <v>31</v>
          </cell>
          <cell r="F59" t="str">
            <v>운영비</v>
          </cell>
          <cell r="G59">
            <v>313</v>
          </cell>
          <cell r="H59" t="str">
            <v>피복비</v>
          </cell>
          <cell r="I59" t="str">
            <v>입소자의 피복비</v>
          </cell>
        </row>
        <row r="60">
          <cell r="A60">
            <v>314</v>
          </cell>
          <cell r="B60" t="str">
            <v>의료비</v>
          </cell>
          <cell r="C60">
            <v>3</v>
          </cell>
          <cell r="D60" t="str">
            <v>사업비</v>
          </cell>
          <cell r="E60">
            <v>31</v>
          </cell>
          <cell r="F60" t="str">
            <v>운영비</v>
          </cell>
          <cell r="G60">
            <v>314</v>
          </cell>
          <cell r="H60" t="str">
            <v>의료비</v>
          </cell>
          <cell r="I60" t="str">
            <v>입소자의 보건위생 및 시약대</v>
          </cell>
        </row>
        <row r="61">
          <cell r="A61">
            <v>315</v>
          </cell>
          <cell r="B61" t="str">
            <v>장의비</v>
          </cell>
          <cell r="C61">
            <v>3</v>
          </cell>
          <cell r="D61" t="str">
            <v>사업비</v>
          </cell>
          <cell r="E61">
            <v>31</v>
          </cell>
          <cell r="F61" t="str">
            <v>운영비</v>
          </cell>
          <cell r="G61">
            <v>315</v>
          </cell>
          <cell r="H61" t="str">
            <v>장의비</v>
          </cell>
          <cell r="I61" t="str">
            <v>입소자중 사망자의 장의비</v>
          </cell>
        </row>
        <row r="62">
          <cell r="A62">
            <v>316</v>
          </cell>
          <cell r="B62" t="str">
            <v>직업재활비</v>
          </cell>
          <cell r="C62">
            <v>3</v>
          </cell>
          <cell r="D62" t="str">
            <v>사업비</v>
          </cell>
          <cell r="E62">
            <v>31</v>
          </cell>
          <cell r="F62" t="str">
            <v>운영비</v>
          </cell>
          <cell r="G62">
            <v>316</v>
          </cell>
          <cell r="H62" t="str">
            <v>직업재활비</v>
          </cell>
          <cell r="I62" t="str">
            <v xml:space="preserve">입소자의 직업훈련재료비 </v>
          </cell>
        </row>
        <row r="63">
          <cell r="A63">
            <v>317</v>
          </cell>
          <cell r="B63" t="str">
            <v>자활사업비</v>
          </cell>
          <cell r="C63">
            <v>3</v>
          </cell>
          <cell r="D63" t="str">
            <v>사업비</v>
          </cell>
          <cell r="E63">
            <v>31</v>
          </cell>
          <cell r="F63" t="str">
            <v>운영비</v>
          </cell>
          <cell r="G63">
            <v>317</v>
          </cell>
          <cell r="H63" t="str">
            <v>자활사업비</v>
          </cell>
          <cell r="I63" t="str">
            <v>입소자의 자활을 위한 기자재 구입비</v>
          </cell>
        </row>
        <row r="64">
          <cell r="A64">
            <v>318</v>
          </cell>
          <cell r="B64" t="str">
            <v>특별급식비</v>
          </cell>
          <cell r="C64">
            <v>3</v>
          </cell>
          <cell r="D64" t="str">
            <v>사업비</v>
          </cell>
          <cell r="E64">
            <v>31</v>
          </cell>
          <cell r="F64" t="str">
            <v>운영비</v>
          </cell>
          <cell r="G64">
            <v>318</v>
          </cell>
          <cell r="H64" t="str">
            <v>특별급식비</v>
          </cell>
          <cell r="I64" t="str">
            <v>입소자의 간식, 우유등 생계외의 급식제공을 위한 비용</v>
          </cell>
        </row>
        <row r="65">
          <cell r="A65">
            <v>319</v>
          </cell>
          <cell r="B65" t="str">
            <v>연료비</v>
          </cell>
          <cell r="C65">
            <v>3</v>
          </cell>
          <cell r="D65" t="str">
            <v>사업비</v>
          </cell>
          <cell r="E65">
            <v>31</v>
          </cell>
          <cell r="F65" t="str">
            <v>운영비</v>
          </cell>
          <cell r="G65">
            <v>319</v>
          </cell>
          <cell r="H65" t="str">
            <v>연료비</v>
          </cell>
          <cell r="I65" t="str">
            <v>보일러 및 난방시설연료비, 취사에 필요한 연료비</v>
          </cell>
        </row>
        <row r="66">
          <cell r="A66">
            <v>321</v>
          </cell>
          <cell r="B66" t="str">
            <v>수업료</v>
          </cell>
          <cell r="C66">
            <v>3</v>
          </cell>
          <cell r="D66" t="str">
            <v>사업비</v>
          </cell>
          <cell r="E66">
            <v>32</v>
          </cell>
          <cell r="F66" t="str">
            <v>교육비</v>
          </cell>
          <cell r="G66">
            <v>321</v>
          </cell>
          <cell r="H66" t="str">
            <v>수업료</v>
          </cell>
          <cell r="I66" t="str">
            <v>입소자중 학생에 대한 수업료</v>
          </cell>
        </row>
        <row r="67">
          <cell r="A67">
            <v>322</v>
          </cell>
          <cell r="B67" t="str">
            <v>학용품비</v>
          </cell>
          <cell r="C67">
            <v>3</v>
          </cell>
          <cell r="D67" t="str">
            <v>사업비</v>
          </cell>
          <cell r="E67">
            <v>32</v>
          </cell>
          <cell r="F67" t="str">
            <v>교육비</v>
          </cell>
          <cell r="G67">
            <v>322</v>
          </cell>
          <cell r="H67" t="str">
            <v>학용품비</v>
          </cell>
          <cell r="I67" t="str">
            <v>입소자중 학생에 대한 학용품비</v>
          </cell>
        </row>
        <row r="68">
          <cell r="A68">
            <v>323</v>
          </cell>
          <cell r="B68" t="str">
            <v>도서구입비</v>
          </cell>
          <cell r="C68">
            <v>3</v>
          </cell>
          <cell r="D68" t="str">
            <v>사업비</v>
          </cell>
          <cell r="E68">
            <v>32</v>
          </cell>
          <cell r="F68" t="str">
            <v>교육비</v>
          </cell>
          <cell r="G68">
            <v>323</v>
          </cell>
          <cell r="H68" t="str">
            <v>도서구입비</v>
          </cell>
          <cell r="I68" t="str">
            <v>입소자중 학생에 대한 도서구입비, 부교재비</v>
          </cell>
        </row>
        <row r="69">
          <cell r="A69">
            <v>324</v>
          </cell>
          <cell r="B69" t="str">
            <v>교통비</v>
          </cell>
          <cell r="C69">
            <v>3</v>
          </cell>
          <cell r="D69" t="str">
            <v>사업비</v>
          </cell>
          <cell r="E69">
            <v>32</v>
          </cell>
          <cell r="F69" t="str">
            <v>교육비</v>
          </cell>
          <cell r="G69">
            <v>324</v>
          </cell>
          <cell r="H69" t="str">
            <v>교통비</v>
          </cell>
          <cell r="I69" t="str">
            <v>입소자중 학생에 대한 대중교통비</v>
          </cell>
        </row>
        <row r="70">
          <cell r="A70">
            <v>325</v>
          </cell>
          <cell r="B70" t="str">
            <v>급식비</v>
          </cell>
          <cell r="C70">
            <v>3</v>
          </cell>
          <cell r="D70" t="str">
            <v>사업비</v>
          </cell>
          <cell r="E70">
            <v>32</v>
          </cell>
          <cell r="F70" t="str">
            <v>교육비</v>
          </cell>
          <cell r="G70">
            <v>325</v>
          </cell>
          <cell r="H70" t="str">
            <v>급식비</v>
          </cell>
          <cell r="I70" t="str">
            <v>입소자중 학생에 대한 학교급식비</v>
          </cell>
        </row>
        <row r="71">
          <cell r="A71">
            <v>326</v>
          </cell>
          <cell r="B71" t="str">
            <v>학습지원비</v>
          </cell>
          <cell r="C71">
            <v>3</v>
          </cell>
          <cell r="D71" t="str">
            <v>사업비</v>
          </cell>
          <cell r="E71">
            <v>32</v>
          </cell>
          <cell r="F71" t="str">
            <v>교육비</v>
          </cell>
          <cell r="G71">
            <v>326</v>
          </cell>
          <cell r="H71" t="str">
            <v>학습지원비</v>
          </cell>
          <cell r="I71" t="str">
            <v>입소자중 학생에 대한 사교육비(피아노교습, 사설학원 수강등)</v>
          </cell>
        </row>
        <row r="72">
          <cell r="A72">
            <v>327</v>
          </cell>
          <cell r="B72" t="str">
            <v>수학여행비</v>
          </cell>
          <cell r="C72">
            <v>3</v>
          </cell>
          <cell r="D72" t="str">
            <v>사업비</v>
          </cell>
          <cell r="E72">
            <v>32</v>
          </cell>
          <cell r="F72" t="str">
            <v>교육비</v>
          </cell>
          <cell r="G72">
            <v>327</v>
          </cell>
          <cell r="H72" t="str">
            <v>수학여행비</v>
          </cell>
          <cell r="I72" t="str">
            <v>입소자중 학생에 대한 수학여행비</v>
          </cell>
        </row>
        <row r="73">
          <cell r="A73">
            <v>328</v>
          </cell>
          <cell r="B73" t="str">
            <v>교복비</v>
          </cell>
          <cell r="C73">
            <v>3</v>
          </cell>
          <cell r="D73" t="str">
            <v>사업비</v>
          </cell>
          <cell r="E73">
            <v>32</v>
          </cell>
          <cell r="F73" t="str">
            <v>교육비</v>
          </cell>
          <cell r="G73">
            <v>328</v>
          </cell>
          <cell r="H73" t="str">
            <v>교복비</v>
          </cell>
          <cell r="I73" t="str">
            <v>입소자중 학생에 대한 교복비</v>
          </cell>
        </row>
        <row r="74">
          <cell r="A74">
            <v>329</v>
          </cell>
          <cell r="B74" t="str">
            <v>이미용비</v>
          </cell>
          <cell r="C74">
            <v>3</v>
          </cell>
          <cell r="D74" t="str">
            <v>사업비</v>
          </cell>
          <cell r="E74">
            <v>32</v>
          </cell>
          <cell r="F74" t="str">
            <v>교육비</v>
          </cell>
          <cell r="G74">
            <v>329</v>
          </cell>
          <cell r="H74" t="str">
            <v>이미용비</v>
          </cell>
          <cell r="I74" t="str">
            <v>입소자중 학생에 대한 이, 미용비</v>
          </cell>
        </row>
        <row r="75">
          <cell r="A75">
            <v>330</v>
          </cell>
          <cell r="B75" t="str">
            <v>기타교육비</v>
          </cell>
          <cell r="C75">
            <v>3</v>
          </cell>
          <cell r="D75" t="str">
            <v>사업비</v>
          </cell>
          <cell r="E75">
            <v>32</v>
          </cell>
          <cell r="F75" t="str">
            <v>교육비</v>
          </cell>
          <cell r="G75">
            <v>330</v>
          </cell>
          <cell r="H75" t="str">
            <v>기타교육비</v>
          </cell>
          <cell r="I75" t="str">
            <v xml:space="preserve">입소자중 학생에 대한 그 밖의 교육경비(학습재료등) </v>
          </cell>
        </row>
        <row r="76">
          <cell r="A76">
            <v>331</v>
          </cell>
          <cell r="B76" t="str">
            <v>의료재활 사업비</v>
          </cell>
          <cell r="C76">
            <v>3</v>
          </cell>
          <cell r="D76" t="str">
            <v>사업비</v>
          </cell>
          <cell r="E76">
            <v>33</v>
          </cell>
          <cell r="F76" t="str">
            <v>○○사업비</v>
          </cell>
          <cell r="G76">
            <v>331</v>
          </cell>
          <cell r="H76" t="str">
            <v>의료재활 사업비</v>
          </cell>
          <cell r="I76" t="str">
            <v>입소자(재활․물리․작업․언어․청능)치료비, 수술비용, 의수족 등 보장구제작수리비 또는 입소자를 위한 의료재활 프로그램비용</v>
          </cell>
        </row>
        <row r="77">
          <cell r="A77">
            <v>332</v>
          </cell>
          <cell r="B77" t="str">
            <v>사회심리재활사업비</v>
          </cell>
          <cell r="C77">
            <v>3</v>
          </cell>
          <cell r="D77" t="str">
            <v>사업비</v>
          </cell>
          <cell r="E77">
            <v>33</v>
          </cell>
          <cell r="F77" t="str">
            <v>○○사업비</v>
          </cell>
          <cell r="G77">
            <v>332</v>
          </cell>
          <cell r="H77" t="str">
            <v>사회심리재활사업비</v>
          </cell>
          <cell r="I77" t="str">
            <v>입소자를 위한 사회심리재활 프로그램 운영비</v>
          </cell>
        </row>
        <row r="78">
          <cell r="A78">
            <v>333</v>
          </cell>
          <cell r="B78" t="str">
            <v>교육재활 사업비</v>
          </cell>
          <cell r="C78">
            <v>3</v>
          </cell>
          <cell r="D78" t="str">
            <v>사업비</v>
          </cell>
          <cell r="E78">
            <v>33</v>
          </cell>
          <cell r="F78" t="str">
            <v>○○사업비</v>
          </cell>
          <cell r="G78">
            <v>333</v>
          </cell>
          <cell r="H78" t="str">
            <v>교육재활 사업비</v>
          </cell>
          <cell r="I78" t="str">
            <v>입소자를 위한 교육프로그램운영비</v>
          </cell>
        </row>
        <row r="79">
          <cell r="A79">
            <v>334</v>
          </cell>
          <cell r="B79" t="str">
            <v>직업재활 사업비</v>
          </cell>
          <cell r="C79">
            <v>3</v>
          </cell>
          <cell r="D79" t="str">
            <v>사업비</v>
          </cell>
          <cell r="E79">
            <v>33</v>
          </cell>
          <cell r="F79" t="str">
            <v>○○사업비</v>
          </cell>
          <cell r="G79">
            <v>334</v>
          </cell>
          <cell r="H79" t="str">
            <v>직업재활 사업비</v>
          </cell>
          <cell r="I79" t="str">
            <v>입소자를 위한 직업재활프로그램운영비</v>
          </cell>
        </row>
        <row r="80">
          <cell r="A80">
            <v>335</v>
          </cell>
          <cell r="B80" t="str">
            <v>프로그램사업비</v>
          </cell>
          <cell r="C80">
            <v>3</v>
          </cell>
          <cell r="D80" t="str">
            <v>사업비</v>
          </cell>
          <cell r="E80">
            <v>33</v>
          </cell>
          <cell r="F80" t="str">
            <v>프로그램사업비</v>
          </cell>
          <cell r="G80">
            <v>335</v>
          </cell>
          <cell r="H80" t="str">
            <v>프로그램사업비</v>
          </cell>
          <cell r="I80" t="str">
            <v xml:space="preserve">의료재활, 직업재활, 교육재활등 전문 프로그램이 아닌 입소자를 위한 프로그램운영비(하계캠프, 방과후 공부방 운영 등) </v>
          </cell>
        </row>
        <row r="81">
          <cell r="A81">
            <v>336</v>
          </cell>
          <cell r="B81" t="str">
            <v>○○ 사업비</v>
          </cell>
          <cell r="C81">
            <v>3</v>
          </cell>
          <cell r="D81" t="str">
            <v>사업비</v>
          </cell>
          <cell r="E81">
            <v>33</v>
          </cell>
          <cell r="F81" t="str">
            <v>○○사업비</v>
          </cell>
          <cell r="G81">
            <v>336</v>
          </cell>
          <cell r="H81" t="str">
            <v>○○ 사업비</v>
          </cell>
        </row>
        <row r="82">
          <cell r="A82">
            <v>337</v>
          </cell>
          <cell r="B82" t="str">
            <v>○○ 사업비</v>
          </cell>
          <cell r="C82">
            <v>3</v>
          </cell>
          <cell r="D82" t="str">
            <v>사업비</v>
          </cell>
          <cell r="E82">
            <v>33</v>
          </cell>
          <cell r="F82" t="str">
            <v>○○사업비</v>
          </cell>
          <cell r="G82">
            <v>337</v>
          </cell>
          <cell r="H82" t="str">
            <v>○○ 사업비</v>
          </cell>
        </row>
        <row r="83">
          <cell r="A83">
            <v>338</v>
          </cell>
          <cell r="B83" t="str">
            <v>○○ 사업비</v>
          </cell>
          <cell r="C83">
            <v>3</v>
          </cell>
          <cell r="D83" t="str">
            <v>사업비</v>
          </cell>
          <cell r="E83">
            <v>33</v>
          </cell>
          <cell r="F83" t="str">
            <v>○○사업비</v>
          </cell>
          <cell r="G83">
            <v>338</v>
          </cell>
          <cell r="H83" t="str">
            <v>○○ 사업비</v>
          </cell>
        </row>
        <row r="84">
          <cell r="A84">
            <v>411</v>
          </cell>
          <cell r="B84" t="str">
            <v>법인회계  전출금</v>
          </cell>
          <cell r="C84">
            <v>4</v>
          </cell>
          <cell r="D84" t="str">
            <v>전출금</v>
          </cell>
          <cell r="E84">
            <v>41</v>
          </cell>
          <cell r="F84" t="str">
            <v>전출금</v>
          </cell>
          <cell r="G84">
            <v>411</v>
          </cell>
          <cell r="H84" t="str">
            <v>법인회계  전출금</v>
          </cell>
          <cell r="I84" t="str">
            <v>법인회계로의 전출금</v>
          </cell>
        </row>
        <row r="85">
          <cell r="A85">
            <v>511</v>
          </cell>
          <cell r="B85" t="str">
            <v>과년도지출</v>
          </cell>
          <cell r="C85">
            <v>5</v>
          </cell>
          <cell r="D85" t="str">
            <v>과년도지출</v>
          </cell>
          <cell r="E85">
            <v>51</v>
          </cell>
          <cell r="F85" t="str">
            <v>과년도지출</v>
          </cell>
          <cell r="G85">
            <v>511</v>
          </cell>
          <cell r="H85" t="str">
            <v>과년도지출</v>
          </cell>
          <cell r="I85" t="str">
            <v>과년도미불금 및 과년도사업비의 지출</v>
          </cell>
        </row>
        <row r="86">
          <cell r="A86">
            <v>611</v>
          </cell>
          <cell r="B86" t="str">
            <v>원금상환금</v>
          </cell>
          <cell r="C86">
            <v>6</v>
          </cell>
          <cell r="D86" t="str">
            <v>과년도지출</v>
          </cell>
          <cell r="E86">
            <v>61</v>
          </cell>
          <cell r="F86" t="str">
            <v>부채상환금</v>
          </cell>
          <cell r="G86">
            <v>611</v>
          </cell>
          <cell r="H86" t="str">
            <v>원금상환금</v>
          </cell>
          <cell r="I86" t="str">
            <v>차입금원금상환금</v>
          </cell>
        </row>
        <row r="87">
          <cell r="A87">
            <v>612</v>
          </cell>
          <cell r="B87" t="str">
            <v>이자지불금</v>
          </cell>
          <cell r="C87">
            <v>6</v>
          </cell>
          <cell r="D87" t="str">
            <v>과년도지출</v>
          </cell>
          <cell r="E87">
            <v>61</v>
          </cell>
          <cell r="F87" t="str">
            <v>부채상환금</v>
          </cell>
          <cell r="G87">
            <v>612</v>
          </cell>
          <cell r="H87" t="str">
            <v>이자지불금</v>
          </cell>
          <cell r="I87" t="str">
            <v>차입금이자지급금</v>
          </cell>
        </row>
        <row r="88">
          <cell r="A88">
            <v>711</v>
          </cell>
          <cell r="B88" t="str">
            <v>잡지출</v>
          </cell>
          <cell r="C88">
            <v>7</v>
          </cell>
          <cell r="D88" t="str">
            <v>잡지출</v>
          </cell>
          <cell r="E88">
            <v>71</v>
          </cell>
          <cell r="F88" t="str">
            <v>잡지출</v>
          </cell>
          <cell r="G88">
            <v>711</v>
          </cell>
          <cell r="H88" t="str">
            <v>잡지출</v>
          </cell>
          <cell r="I88" t="str">
            <v>시설이 지출하는 보상금, 사례금, 소송경비 등</v>
          </cell>
        </row>
        <row r="89">
          <cell r="A89">
            <v>811</v>
          </cell>
          <cell r="B89" t="str">
            <v>예비비</v>
          </cell>
          <cell r="C89">
            <v>8</v>
          </cell>
          <cell r="D89" t="str">
            <v>잡지출</v>
          </cell>
          <cell r="E89">
            <v>81</v>
          </cell>
          <cell r="F89" t="str">
            <v>예비비</v>
          </cell>
          <cell r="G89">
            <v>811</v>
          </cell>
          <cell r="H89" t="str">
            <v>예비비</v>
          </cell>
          <cell r="I89" t="str">
            <v>예비비</v>
          </cell>
        </row>
        <row r="90">
          <cell r="A90">
            <v>311</v>
          </cell>
          <cell r="B90" t="str">
            <v>과년도수입</v>
          </cell>
          <cell r="C90">
            <v>3</v>
          </cell>
          <cell r="D90" t="str">
            <v>과년도수입</v>
          </cell>
          <cell r="E90">
            <v>31</v>
          </cell>
          <cell r="F90" t="str">
            <v>과년도수입</v>
          </cell>
          <cell r="G90">
            <v>311</v>
          </cell>
          <cell r="H90" t="str">
            <v>과년도수입</v>
          </cell>
          <cell r="I90" t="str">
            <v>전년도에 세입조정된 수입으로서 금년도에 수입으로 확정된 것</v>
          </cell>
        </row>
        <row r="91">
          <cell r="A91">
            <v>411</v>
          </cell>
          <cell r="B91" t="str">
            <v>인건비</v>
          </cell>
          <cell r="C91">
            <v>4</v>
          </cell>
          <cell r="D91" t="str">
            <v>보조금수입</v>
          </cell>
          <cell r="E91">
            <v>41</v>
          </cell>
          <cell r="F91" t="str">
            <v>경상보조금수입</v>
          </cell>
          <cell r="G91">
            <v>411</v>
          </cell>
          <cell r="H91" t="str">
            <v>인건비</v>
          </cell>
          <cell r="I91" t="str">
            <v>국가 및 지방자치단체로부터 받는 인건비</v>
          </cell>
        </row>
        <row r="92">
          <cell r="A92">
            <v>412</v>
          </cell>
          <cell r="B92" t="str">
            <v>운영비</v>
          </cell>
          <cell r="C92">
            <v>4</v>
          </cell>
          <cell r="D92" t="str">
            <v>보조금수입</v>
          </cell>
          <cell r="E92">
            <v>41</v>
          </cell>
          <cell r="F92" t="str">
            <v>경상보조금수입</v>
          </cell>
          <cell r="G92">
            <v>412</v>
          </cell>
          <cell r="H92" t="str">
            <v>운영비</v>
          </cell>
          <cell r="I92" t="str">
            <v>국가 및 지방자치단체로부터 받는 운영비</v>
          </cell>
        </row>
        <row r="93">
          <cell r="A93">
            <v>413</v>
          </cell>
          <cell r="B93" t="str">
            <v>생계비</v>
          </cell>
          <cell r="C93">
            <v>4</v>
          </cell>
          <cell r="D93" t="str">
            <v>보조금수입</v>
          </cell>
          <cell r="E93">
            <v>41</v>
          </cell>
          <cell r="F93" t="str">
            <v>경상보조금수입</v>
          </cell>
          <cell r="G93">
            <v>413</v>
          </cell>
          <cell r="H93" t="str">
            <v>생계비</v>
          </cell>
          <cell r="I93" t="str">
            <v>국가 및 지방자치단체로부터 받는 생계비</v>
          </cell>
        </row>
        <row r="94">
          <cell r="A94">
            <v>414</v>
          </cell>
          <cell r="B94" t="str">
            <v>자활사업비</v>
          </cell>
          <cell r="C94">
            <v>4</v>
          </cell>
          <cell r="D94" t="str">
            <v>보조금수입</v>
          </cell>
          <cell r="E94">
            <v>41</v>
          </cell>
          <cell r="F94" t="str">
            <v>경상보조금수입</v>
          </cell>
          <cell r="G94">
            <v>414</v>
          </cell>
          <cell r="H94" t="str">
            <v>자활사업비</v>
          </cell>
          <cell r="I94" t="str">
            <v xml:space="preserve">국가 및 지방자치단체로부터 받는 자활사업비 </v>
          </cell>
        </row>
        <row r="95">
          <cell r="A95">
            <v>421</v>
          </cell>
          <cell r="B95" t="str">
            <v>자본보조금</v>
          </cell>
          <cell r="C95">
            <v>4</v>
          </cell>
          <cell r="D95" t="str">
            <v>보조금수입</v>
          </cell>
          <cell r="E95">
            <v>42</v>
          </cell>
          <cell r="F95" t="str">
            <v>자본보조금수입</v>
          </cell>
          <cell r="G95">
            <v>421</v>
          </cell>
          <cell r="H95" t="str">
            <v>자본보조금</v>
          </cell>
          <cell r="I95" t="str">
            <v>국고 및 지방자치단체의 자본보조금</v>
          </cell>
        </row>
        <row r="96">
          <cell r="A96">
            <v>431</v>
          </cell>
          <cell r="B96" t="str">
            <v>지방자치보조금</v>
          </cell>
          <cell r="C96">
            <v>4</v>
          </cell>
          <cell r="D96" t="str">
            <v>보조금수입</v>
          </cell>
          <cell r="E96">
            <v>43</v>
          </cell>
          <cell r="F96" t="str">
            <v>기타보조수입</v>
          </cell>
          <cell r="G96">
            <v>431</v>
          </cell>
          <cell r="H96" t="str">
            <v>지방자치보조금</v>
          </cell>
          <cell r="I96" t="str">
            <v>전액 지방자치단체로부터 받는 지방자치보조금</v>
          </cell>
        </row>
        <row r="97">
          <cell r="A97">
            <v>432</v>
          </cell>
          <cell r="B97" t="str">
            <v>기타보조금수입</v>
          </cell>
          <cell r="C97">
            <v>4</v>
          </cell>
          <cell r="D97" t="str">
            <v>보조금수입</v>
          </cell>
          <cell r="E97">
            <v>43</v>
          </cell>
          <cell r="F97" t="str">
            <v>기타보조수입</v>
          </cell>
          <cell r="G97">
            <v>432</v>
          </cell>
          <cell r="H97" t="str">
            <v>기타보조금수입</v>
          </cell>
          <cell r="I97" t="str">
            <v>그 밖에 사회복지사업기금 등에서 받은 보조금</v>
          </cell>
        </row>
        <row r="98">
          <cell r="A98">
            <v>441</v>
          </cell>
          <cell r="B98" t="str">
            <v>후원금수입</v>
          </cell>
          <cell r="C98">
            <v>4</v>
          </cell>
          <cell r="D98" t="str">
            <v>보조금수입</v>
          </cell>
          <cell r="E98">
            <v>44</v>
          </cell>
          <cell r="F98" t="str">
            <v>후원금수입</v>
          </cell>
          <cell r="G98">
            <v>441</v>
          </cell>
          <cell r="H98" t="str">
            <v>후원금수입</v>
          </cell>
          <cell r="I98" t="str">
            <v>국내․외 민간단체로부터 받은 기부금․보조금 등 후원금 그 밖에 개인․단체 등으로부터 받은 각종기부금․결연후원금․위문금․찬조금 등의 후원금과 자선바자회 등으로부터 얻어지는 수입</v>
          </cell>
        </row>
        <row r="99">
          <cell r="A99">
            <v>511</v>
          </cell>
          <cell r="B99" t="str">
            <v>금융기관차입금</v>
          </cell>
          <cell r="C99">
            <v>5</v>
          </cell>
          <cell r="D99" t="str">
            <v>차입금</v>
          </cell>
          <cell r="E99">
            <v>51</v>
          </cell>
          <cell r="F99" t="str">
            <v>차입금</v>
          </cell>
          <cell r="G99">
            <v>511</v>
          </cell>
          <cell r="H99" t="str">
            <v>금융기관차입금</v>
          </cell>
          <cell r="I99" t="str">
            <v>금융기관으로부터의 차입금</v>
          </cell>
        </row>
        <row r="100">
          <cell r="A100">
            <v>512</v>
          </cell>
          <cell r="B100" t="str">
            <v>기타차입금</v>
          </cell>
          <cell r="C100">
            <v>5</v>
          </cell>
          <cell r="D100" t="str">
            <v>차입금</v>
          </cell>
          <cell r="E100">
            <v>51</v>
          </cell>
          <cell r="F100" t="str">
            <v>차입금</v>
          </cell>
          <cell r="G100">
            <v>512</v>
          </cell>
          <cell r="H100" t="str">
            <v>기타차입금</v>
          </cell>
          <cell r="I100" t="str">
            <v>개인․단체 등으로부터의 차입금</v>
          </cell>
        </row>
        <row r="101">
          <cell r="A101">
            <v>611</v>
          </cell>
          <cell r="B101" t="str">
            <v>법인전입금</v>
          </cell>
          <cell r="C101">
            <v>6</v>
          </cell>
          <cell r="D101" t="str">
            <v>전입금</v>
          </cell>
          <cell r="E101">
            <v>61</v>
          </cell>
          <cell r="F101" t="str">
            <v>전입금</v>
          </cell>
          <cell r="G101">
            <v>611</v>
          </cell>
          <cell r="H101" t="str">
            <v>법인전입금</v>
          </cell>
          <cell r="I101" t="str">
            <v>법인으로부터의 전입금(국가․지방자치단체의 보조금을 제외함)</v>
          </cell>
        </row>
        <row r="102">
          <cell r="A102">
            <v>711</v>
          </cell>
          <cell r="B102" t="str">
            <v>전년도이월금</v>
          </cell>
          <cell r="C102">
            <v>7</v>
          </cell>
          <cell r="D102" t="str">
            <v>이월금</v>
          </cell>
          <cell r="E102">
            <v>71</v>
          </cell>
          <cell r="F102" t="str">
            <v>이월금</v>
          </cell>
          <cell r="G102">
            <v>711</v>
          </cell>
          <cell r="H102" t="str">
            <v>전년도이월금</v>
          </cell>
          <cell r="I102" t="str">
            <v>전년도 불용액으로 이월된 금액</v>
          </cell>
        </row>
        <row r="103">
          <cell r="A103">
            <v>712</v>
          </cell>
          <cell r="B103" t="str">
            <v>이월사업비</v>
          </cell>
          <cell r="C103">
            <v>7</v>
          </cell>
          <cell r="D103" t="str">
            <v>이월금</v>
          </cell>
          <cell r="E103">
            <v>71</v>
          </cell>
          <cell r="F103" t="str">
            <v>이월금</v>
          </cell>
          <cell r="G103">
            <v>712</v>
          </cell>
          <cell r="H103" t="str">
            <v>이월사업비</v>
          </cell>
          <cell r="I103" t="str">
            <v>전년도에 종료되지 못한 이월사업비</v>
          </cell>
        </row>
        <row r="104">
          <cell r="A104">
            <v>811</v>
          </cell>
          <cell r="B104" t="str">
            <v>불용품매각대</v>
          </cell>
          <cell r="C104">
            <v>8</v>
          </cell>
          <cell r="D104" t="str">
            <v>잡수입</v>
          </cell>
          <cell r="E104">
            <v>81</v>
          </cell>
          <cell r="F104" t="str">
            <v>잡수입</v>
          </cell>
          <cell r="G104">
            <v>811</v>
          </cell>
          <cell r="H104" t="str">
            <v>불용품매각대</v>
          </cell>
          <cell r="I104" t="str">
            <v>비품․집기․기계․기구등과 그 밖에 불용품의 매각대</v>
          </cell>
        </row>
        <row r="105">
          <cell r="A105">
            <v>812</v>
          </cell>
          <cell r="B105" t="str">
            <v>기타예금이자수입</v>
          </cell>
          <cell r="C105">
            <v>8</v>
          </cell>
          <cell r="D105" t="str">
            <v>잡수입</v>
          </cell>
          <cell r="E105">
            <v>81</v>
          </cell>
          <cell r="F105" t="str">
            <v>잡수입</v>
          </cell>
          <cell r="G105">
            <v>812</v>
          </cell>
          <cell r="H105" t="str">
            <v>기타예금이자수입</v>
          </cell>
          <cell r="I105" t="str">
            <v>기본재산예금외의 예금이자 수입</v>
          </cell>
        </row>
        <row r="106">
          <cell r="A106">
            <v>813</v>
          </cell>
          <cell r="B106" t="str">
            <v>기타잡수입</v>
          </cell>
          <cell r="C106">
            <v>8</v>
          </cell>
          <cell r="D106" t="str">
            <v>잡수입</v>
          </cell>
          <cell r="E106">
            <v>81</v>
          </cell>
          <cell r="F106" t="str">
            <v>잡수입</v>
          </cell>
          <cell r="G106">
            <v>813</v>
          </cell>
          <cell r="H106" t="str">
            <v>기타잡수입</v>
          </cell>
          <cell r="I106" t="str">
            <v>그 밖의 재산매각수입, 변상금 및 위약금 수입 등과 다른 과목에 속하지 아니하는 수입</v>
          </cell>
        </row>
        <row r="107">
          <cell r="A107">
            <v>999</v>
          </cell>
        </row>
        <row r="111">
          <cell r="A111" t="str">
            <v>항코드</v>
          </cell>
          <cell r="B111" t="str">
            <v>항내역</v>
          </cell>
          <cell r="C111" t="str">
            <v>목코드</v>
          </cell>
          <cell r="D111" t="str">
            <v>목내역</v>
          </cell>
          <cell r="E111" t="str">
            <v>관코드</v>
          </cell>
          <cell r="F111" t="str">
            <v>관내역</v>
          </cell>
          <cell r="G111" t="str">
            <v>항코드</v>
          </cell>
          <cell r="H111" t="str">
            <v>항내역</v>
          </cell>
          <cell r="I111" t="str">
            <v>내용</v>
          </cell>
        </row>
        <row r="112">
          <cell r="A112">
            <v>111</v>
          </cell>
          <cell r="B112" t="str">
            <v>급여</v>
          </cell>
          <cell r="C112">
            <v>1</v>
          </cell>
          <cell r="D112" t="str">
            <v>사무비</v>
          </cell>
          <cell r="E112">
            <v>11</v>
          </cell>
          <cell r="F112" t="str">
            <v>인건비</v>
          </cell>
          <cell r="G112">
            <v>111</v>
          </cell>
          <cell r="H112" t="str">
            <v>급여</v>
          </cell>
          <cell r="I112" t="str">
            <v>시설직원에 대한 기본봉급</v>
          </cell>
        </row>
        <row r="113">
          <cell r="A113">
            <v>112</v>
          </cell>
          <cell r="B113" t="str">
            <v>상여금</v>
          </cell>
          <cell r="C113">
            <v>1</v>
          </cell>
          <cell r="D113" t="str">
            <v>사무비</v>
          </cell>
          <cell r="E113">
            <v>11</v>
          </cell>
          <cell r="F113" t="str">
            <v>인건비</v>
          </cell>
          <cell r="G113">
            <v>112</v>
          </cell>
          <cell r="H113" t="str">
            <v>상여금</v>
          </cell>
          <cell r="I113" t="str">
            <v>시설직원에 대한 기말‧정근수당</v>
          </cell>
        </row>
        <row r="114">
          <cell r="A114">
            <v>113</v>
          </cell>
          <cell r="B114" t="str">
            <v>일용잡급</v>
          </cell>
          <cell r="C114">
            <v>1</v>
          </cell>
          <cell r="D114" t="str">
            <v>사무비</v>
          </cell>
          <cell r="E114">
            <v>11</v>
          </cell>
          <cell r="F114" t="str">
            <v>인건비</v>
          </cell>
          <cell r="G114">
            <v>113</v>
          </cell>
          <cell r="H114" t="str">
            <v>일용잡급</v>
          </cell>
          <cell r="I114" t="str">
            <v>일급 또는 단기간 채용하는 임시직에 대한 급여</v>
          </cell>
        </row>
        <row r="115">
          <cell r="A115">
            <v>114</v>
          </cell>
          <cell r="B115" t="str">
            <v>제수당</v>
          </cell>
          <cell r="C115">
            <v>1</v>
          </cell>
          <cell r="D115" t="str">
            <v>사무비</v>
          </cell>
          <cell r="E115">
            <v>11</v>
          </cell>
          <cell r="F115" t="str">
            <v>인건비</v>
          </cell>
          <cell r="G115">
            <v>114</v>
          </cell>
          <cell r="H115" t="str">
            <v>제수당</v>
          </cell>
          <cell r="I115" t="str">
            <v>시설직원에 대한 제수당(직종․직급별로 일정액을 지급하는 수당, 시간외근무수당, 야간근무수당, 휴일근무수당 등) 및 기타수당</v>
          </cell>
        </row>
        <row r="116">
          <cell r="A116">
            <v>115</v>
          </cell>
          <cell r="B116" t="str">
            <v>퇴직금 및 퇴직적립금</v>
          </cell>
          <cell r="C116">
            <v>1</v>
          </cell>
          <cell r="D116" t="str">
            <v>사무비</v>
          </cell>
          <cell r="E116">
            <v>11</v>
          </cell>
          <cell r="F116" t="str">
            <v>인건비</v>
          </cell>
          <cell r="G116">
            <v>115</v>
          </cell>
          <cell r="H116" t="str">
            <v>퇴직금 및 퇴직적립금</v>
          </cell>
          <cell r="I116" t="str">
            <v>시설직원 퇴직급여제도에 따른 퇴직급여 및 퇴직적립금(충당금)</v>
          </cell>
        </row>
        <row r="117">
          <cell r="A117">
            <v>116</v>
          </cell>
          <cell r="B117" t="str">
            <v>사회보험부담비용</v>
          </cell>
          <cell r="C117">
            <v>1</v>
          </cell>
          <cell r="D117" t="str">
            <v>사무비</v>
          </cell>
          <cell r="E117">
            <v>11</v>
          </cell>
          <cell r="F117" t="str">
            <v>인건비</v>
          </cell>
          <cell r="G117">
            <v>116</v>
          </cell>
          <cell r="H117" t="str">
            <v>사회보험부담비용</v>
          </cell>
          <cell r="I117" t="str">
            <v>시설직원의 사회보험(국민연금, 국민건강보험, 고용보험, 산업재해보상보험 등) 부담금</v>
          </cell>
        </row>
        <row r="118">
          <cell r="A118">
            <v>117</v>
          </cell>
          <cell r="B118" t="str">
            <v>기타후생 경비</v>
          </cell>
          <cell r="C118">
            <v>1</v>
          </cell>
          <cell r="D118" t="str">
            <v>사무비</v>
          </cell>
          <cell r="E118">
            <v>11</v>
          </cell>
          <cell r="F118" t="str">
            <v>인건비</v>
          </cell>
          <cell r="G118">
            <v>117</v>
          </cell>
          <cell r="H118" t="str">
            <v>기타후생 경비</v>
          </cell>
          <cell r="I118" t="str">
            <v>시설직원의 상용피복비․건강진단비․급량비․그 밖에 복리후생에 소요되는 비용</v>
          </cell>
        </row>
        <row r="119">
          <cell r="A119">
            <v>121</v>
          </cell>
          <cell r="B119" t="str">
            <v>기관운영비</v>
          </cell>
          <cell r="C119">
            <v>1</v>
          </cell>
          <cell r="D119" t="str">
            <v>사무비</v>
          </cell>
          <cell r="E119">
            <v>12</v>
          </cell>
          <cell r="F119" t="str">
            <v>업무추진비</v>
          </cell>
          <cell r="G119">
            <v>121</v>
          </cell>
          <cell r="H119" t="str">
            <v>기관운영비</v>
          </cell>
          <cell r="I119" t="str">
            <v>기관운영 및 유관기관과의 업무협의 등에 소요되는 제경비</v>
          </cell>
        </row>
        <row r="120">
          <cell r="A120">
            <v>122</v>
          </cell>
          <cell r="B120" t="str">
            <v>직책보조비</v>
          </cell>
          <cell r="C120">
            <v>1</v>
          </cell>
          <cell r="D120" t="str">
            <v>사무비</v>
          </cell>
          <cell r="E120">
            <v>12</v>
          </cell>
          <cell r="F120" t="str">
            <v>업무추진비</v>
          </cell>
          <cell r="G120">
            <v>122</v>
          </cell>
          <cell r="H120" t="str">
            <v>직책보조비</v>
          </cell>
          <cell r="I120" t="str">
            <v>시설직원의 직책수행을 위하여 정기적으로 지급하는 경비</v>
          </cell>
        </row>
        <row r="121">
          <cell r="A121">
            <v>123</v>
          </cell>
          <cell r="B121" t="str">
            <v>회의비</v>
          </cell>
          <cell r="C121">
            <v>1</v>
          </cell>
          <cell r="D121" t="str">
            <v>사무비</v>
          </cell>
          <cell r="E121">
            <v>12</v>
          </cell>
          <cell r="F121" t="str">
            <v>업무추진비</v>
          </cell>
          <cell r="G121">
            <v>123</v>
          </cell>
          <cell r="H121" t="str">
            <v>회의비</v>
          </cell>
          <cell r="I121" t="str">
            <v>.후원회 등 각종 회의의 다과비 등에 소요되는 제경비</v>
          </cell>
        </row>
        <row r="122">
          <cell r="A122">
            <v>131</v>
          </cell>
          <cell r="B122" t="str">
            <v>여비</v>
          </cell>
          <cell r="C122">
            <v>1</v>
          </cell>
          <cell r="D122" t="str">
            <v>사무비</v>
          </cell>
          <cell r="E122">
            <v>13</v>
          </cell>
          <cell r="F122" t="str">
            <v>운영비</v>
          </cell>
          <cell r="G122">
            <v>131</v>
          </cell>
          <cell r="H122" t="str">
            <v>여비</v>
          </cell>
          <cell r="I122" t="str">
            <v>시설직원의 국내․외 출장여비</v>
          </cell>
        </row>
        <row r="123">
          <cell r="A123">
            <v>132</v>
          </cell>
          <cell r="B123" t="str">
            <v>수용비 및 수수료</v>
          </cell>
          <cell r="C123">
            <v>1</v>
          </cell>
          <cell r="D123" t="str">
            <v>사무비</v>
          </cell>
          <cell r="E123">
            <v>13</v>
          </cell>
          <cell r="F123" t="str">
            <v>운영비</v>
          </cell>
          <cell r="G123">
            <v>132</v>
          </cell>
          <cell r="H123" t="str">
            <v>수용비 및 수수료</v>
          </cell>
          <cell r="I123" t="str">
            <v>사무용품비․인쇄비․집기구입비(물건의 성질상 장기간 사용 또는 고정자산으로 취급되는 집기류는 212목에 계상)․도서구입비․공고료․수수료․등기료․운송비․통행료 및 주차료․소규모수선비․포장비 등</v>
          </cell>
        </row>
        <row r="124">
          <cell r="A124">
            <v>133</v>
          </cell>
          <cell r="B124" t="str">
            <v>공공요금</v>
          </cell>
          <cell r="C124">
            <v>1</v>
          </cell>
          <cell r="D124" t="str">
            <v>사무비</v>
          </cell>
          <cell r="E124">
            <v>13</v>
          </cell>
          <cell r="F124" t="str">
            <v>운영비</v>
          </cell>
          <cell r="G124">
            <v>133</v>
          </cell>
          <cell r="H124" t="str">
            <v>공공요금</v>
          </cell>
          <cell r="I124" t="str">
            <v>우편료․전신전화료․전기료․상하수도료․가스료 및 오물수거료</v>
          </cell>
        </row>
        <row r="125">
          <cell r="A125">
            <v>134</v>
          </cell>
          <cell r="B125" t="str">
            <v>제세공과금</v>
          </cell>
          <cell r="C125">
            <v>1</v>
          </cell>
          <cell r="D125" t="str">
            <v>사무비</v>
          </cell>
          <cell r="E125">
            <v>13</v>
          </cell>
          <cell r="F125" t="str">
            <v>운영비</v>
          </cell>
          <cell r="G125">
            <v>134</v>
          </cell>
          <cell r="H125" t="str">
            <v>제세공과금</v>
          </cell>
          <cell r="I125" t="str">
            <v>법령에 의하여 지급하는 제세(자동차세 등), 협회가입비, 화재․자동차보험료, 기타 보험료</v>
          </cell>
        </row>
        <row r="126">
          <cell r="A126">
            <v>135</v>
          </cell>
          <cell r="B126" t="str">
            <v>차량비</v>
          </cell>
          <cell r="C126">
            <v>1</v>
          </cell>
          <cell r="D126" t="str">
            <v>사무비</v>
          </cell>
          <cell r="E126">
            <v>13</v>
          </cell>
          <cell r="F126" t="str">
            <v>운영비</v>
          </cell>
          <cell r="G126">
            <v>135</v>
          </cell>
          <cell r="H126" t="str">
            <v>차량비</v>
          </cell>
          <cell r="I126" t="str">
            <v>차량유류대․차량정비유지비․차량소모품</v>
          </cell>
        </row>
        <row r="127">
          <cell r="A127">
            <v>136</v>
          </cell>
          <cell r="B127" t="str">
            <v>기타운영비</v>
          </cell>
          <cell r="C127">
            <v>1</v>
          </cell>
          <cell r="D127" t="str">
            <v>사무비</v>
          </cell>
          <cell r="E127">
            <v>13</v>
          </cell>
          <cell r="F127" t="str">
            <v>운영비</v>
          </cell>
          <cell r="G127">
            <v>136</v>
          </cell>
          <cell r="H127" t="str">
            <v>기타운영비</v>
          </cell>
          <cell r="I127" t="str">
            <v>그 밖의 운영경비로 위에 분류되지 아니한 경비</v>
          </cell>
        </row>
        <row r="128">
          <cell r="A128">
            <v>211</v>
          </cell>
          <cell r="B128" t="str">
            <v>시설비</v>
          </cell>
          <cell r="C128">
            <v>2</v>
          </cell>
          <cell r="D128" t="str">
            <v>재산조성비</v>
          </cell>
          <cell r="E128">
            <v>21</v>
          </cell>
          <cell r="F128" t="str">
            <v>시설비</v>
          </cell>
          <cell r="G128">
            <v>211</v>
          </cell>
          <cell r="H128" t="str">
            <v>시설비</v>
          </cell>
          <cell r="I128" t="str">
            <v>시설 신․증축비 및 부대경비 그 밖의 시설비</v>
          </cell>
        </row>
        <row r="129">
          <cell r="A129">
            <v>212</v>
          </cell>
          <cell r="B129" t="str">
            <v>자산취득비</v>
          </cell>
          <cell r="C129">
            <v>2</v>
          </cell>
          <cell r="D129" t="str">
            <v>재산조성비</v>
          </cell>
          <cell r="E129">
            <v>21</v>
          </cell>
          <cell r="F129" t="str">
            <v>시설비</v>
          </cell>
          <cell r="G129">
            <v>212</v>
          </cell>
          <cell r="H129" t="str">
            <v>자산취득비</v>
          </cell>
          <cell r="I129" t="str">
            <v>시설운영에 필요한 비품구입비, 토지․건물․그 밖의 자산의 취득비</v>
          </cell>
        </row>
        <row r="130">
          <cell r="A130">
            <v>213</v>
          </cell>
          <cell r="B130" t="str">
            <v>시설장비 유지비</v>
          </cell>
          <cell r="C130">
            <v>2</v>
          </cell>
          <cell r="D130" t="str">
            <v>재산조성비</v>
          </cell>
          <cell r="E130">
            <v>21</v>
          </cell>
          <cell r="F130" t="str">
            <v>시설비</v>
          </cell>
          <cell r="G130">
            <v>213</v>
          </cell>
          <cell r="H130" t="str">
            <v>시설장비 유지비</v>
          </cell>
          <cell r="I130" t="str">
            <v>건물 및 건축설비(구축물․기계장치), 공구․기구, 비품수선비(소규모수선비는 132목에 계상) 그 밖의 시설물의 유지관리비</v>
          </cell>
        </row>
        <row r="131">
          <cell r="A131">
            <v>311</v>
          </cell>
          <cell r="B131" t="str">
            <v>생계비</v>
          </cell>
          <cell r="C131">
            <v>3</v>
          </cell>
          <cell r="D131" t="str">
            <v>사업비</v>
          </cell>
          <cell r="E131">
            <v>31</v>
          </cell>
          <cell r="F131" t="str">
            <v>운영비</v>
          </cell>
          <cell r="G131">
            <v>311</v>
          </cell>
          <cell r="H131" t="str">
            <v>생계비</v>
          </cell>
          <cell r="I131" t="str">
            <v>주식비, 부식비, 특별부식비, 장유비, 월동용 김장비</v>
          </cell>
        </row>
        <row r="132">
          <cell r="A132">
            <v>312</v>
          </cell>
          <cell r="B132" t="str">
            <v>수용기관  경비</v>
          </cell>
          <cell r="C132">
            <v>3</v>
          </cell>
          <cell r="D132" t="str">
            <v>사업비</v>
          </cell>
          <cell r="E132">
            <v>31</v>
          </cell>
          <cell r="F132" t="str">
            <v>운영비</v>
          </cell>
          <cell r="G132">
            <v>312</v>
          </cell>
          <cell r="H132" t="str">
            <v>수용기관  경비</v>
          </cell>
          <cell r="I132" t="str">
            <v>입소자를 위한 수용비(치약․칫솔․수건구입비등)</v>
          </cell>
        </row>
        <row r="133">
          <cell r="A133">
            <v>313</v>
          </cell>
          <cell r="B133" t="str">
            <v>피복비</v>
          </cell>
          <cell r="C133">
            <v>3</v>
          </cell>
          <cell r="D133" t="str">
            <v>사업비</v>
          </cell>
          <cell r="E133">
            <v>31</v>
          </cell>
          <cell r="F133" t="str">
            <v>운영비</v>
          </cell>
          <cell r="G133">
            <v>313</v>
          </cell>
          <cell r="H133" t="str">
            <v>피복비</v>
          </cell>
          <cell r="I133" t="str">
            <v>입소자의 피복비</v>
          </cell>
        </row>
        <row r="134">
          <cell r="A134">
            <v>314</v>
          </cell>
          <cell r="B134" t="str">
            <v>의료비</v>
          </cell>
          <cell r="C134">
            <v>3</v>
          </cell>
          <cell r="D134" t="str">
            <v>사업비</v>
          </cell>
          <cell r="E134">
            <v>31</v>
          </cell>
          <cell r="F134" t="str">
            <v>운영비</v>
          </cell>
          <cell r="G134">
            <v>314</v>
          </cell>
          <cell r="H134" t="str">
            <v>의료비</v>
          </cell>
          <cell r="I134" t="str">
            <v>입소자의 보건위생 및 시약대</v>
          </cell>
        </row>
        <row r="135">
          <cell r="A135">
            <v>315</v>
          </cell>
          <cell r="B135" t="str">
            <v>장의비</v>
          </cell>
          <cell r="C135">
            <v>3</v>
          </cell>
          <cell r="D135" t="str">
            <v>사업비</v>
          </cell>
          <cell r="E135">
            <v>31</v>
          </cell>
          <cell r="F135" t="str">
            <v>운영비</v>
          </cell>
          <cell r="G135">
            <v>315</v>
          </cell>
          <cell r="H135" t="str">
            <v>장의비</v>
          </cell>
          <cell r="I135" t="str">
            <v>입소자중 사망자의 장의비</v>
          </cell>
        </row>
        <row r="136">
          <cell r="A136">
            <v>316</v>
          </cell>
          <cell r="B136" t="str">
            <v>직업재활비</v>
          </cell>
          <cell r="C136">
            <v>3</v>
          </cell>
          <cell r="D136" t="str">
            <v>사업비</v>
          </cell>
          <cell r="E136">
            <v>31</v>
          </cell>
          <cell r="F136" t="str">
            <v>운영비</v>
          </cell>
          <cell r="G136">
            <v>316</v>
          </cell>
          <cell r="H136" t="str">
            <v>직업재활비</v>
          </cell>
          <cell r="I136" t="str">
            <v xml:space="preserve">입소자의 직업훈련재료비 </v>
          </cell>
        </row>
        <row r="137">
          <cell r="A137">
            <v>317</v>
          </cell>
          <cell r="B137" t="str">
            <v>자활사업비</v>
          </cell>
          <cell r="C137">
            <v>3</v>
          </cell>
          <cell r="D137" t="str">
            <v>사업비</v>
          </cell>
          <cell r="E137">
            <v>31</v>
          </cell>
          <cell r="F137" t="str">
            <v>운영비</v>
          </cell>
          <cell r="G137">
            <v>317</v>
          </cell>
          <cell r="H137" t="str">
            <v>자활사업비</v>
          </cell>
          <cell r="I137" t="str">
            <v>입소자의 자활을 위한 기자재 구입비</v>
          </cell>
        </row>
        <row r="138">
          <cell r="A138">
            <v>318</v>
          </cell>
          <cell r="B138" t="str">
            <v>특별급식비</v>
          </cell>
          <cell r="C138">
            <v>3</v>
          </cell>
          <cell r="D138" t="str">
            <v>사업비</v>
          </cell>
          <cell r="E138">
            <v>31</v>
          </cell>
          <cell r="F138" t="str">
            <v>운영비</v>
          </cell>
          <cell r="G138">
            <v>318</v>
          </cell>
          <cell r="H138" t="str">
            <v>특별급식비</v>
          </cell>
          <cell r="I138" t="str">
            <v>입소자의 간식, 우유등 생계외의 급식제공을 위한 비용</v>
          </cell>
        </row>
        <row r="139">
          <cell r="A139">
            <v>319</v>
          </cell>
          <cell r="B139" t="str">
            <v>연료비</v>
          </cell>
          <cell r="C139">
            <v>3</v>
          </cell>
          <cell r="D139" t="str">
            <v>사업비</v>
          </cell>
          <cell r="E139">
            <v>31</v>
          </cell>
          <cell r="F139" t="str">
            <v>운영비</v>
          </cell>
          <cell r="G139">
            <v>319</v>
          </cell>
          <cell r="H139" t="str">
            <v>연료비</v>
          </cell>
          <cell r="I139" t="str">
            <v>보일러 및 난방시설연료비, 취사에 필요한 연료비</v>
          </cell>
        </row>
        <row r="140">
          <cell r="A140">
            <v>321</v>
          </cell>
          <cell r="B140" t="str">
            <v>수업료</v>
          </cell>
          <cell r="C140">
            <v>3</v>
          </cell>
          <cell r="D140" t="str">
            <v>사업비</v>
          </cell>
          <cell r="E140">
            <v>32</v>
          </cell>
          <cell r="F140" t="str">
            <v>교육비</v>
          </cell>
          <cell r="G140">
            <v>321</v>
          </cell>
          <cell r="H140" t="str">
            <v>수업료</v>
          </cell>
          <cell r="I140" t="str">
            <v>입소자중 학생에 대한 수업료</v>
          </cell>
        </row>
        <row r="141">
          <cell r="A141">
            <v>322</v>
          </cell>
          <cell r="B141" t="str">
            <v>학용품비</v>
          </cell>
          <cell r="C141">
            <v>3</v>
          </cell>
          <cell r="D141" t="str">
            <v>사업비</v>
          </cell>
          <cell r="E141">
            <v>32</v>
          </cell>
          <cell r="F141" t="str">
            <v>교육비</v>
          </cell>
          <cell r="G141">
            <v>322</v>
          </cell>
          <cell r="H141" t="str">
            <v>학용품비</v>
          </cell>
          <cell r="I141" t="str">
            <v>입소자중 학생에 대한 학용품비</v>
          </cell>
        </row>
        <row r="142">
          <cell r="A142">
            <v>323</v>
          </cell>
          <cell r="B142" t="str">
            <v>도서구입비</v>
          </cell>
          <cell r="C142">
            <v>3</v>
          </cell>
          <cell r="D142" t="str">
            <v>사업비</v>
          </cell>
          <cell r="E142">
            <v>32</v>
          </cell>
          <cell r="F142" t="str">
            <v>교육비</v>
          </cell>
          <cell r="G142">
            <v>323</v>
          </cell>
          <cell r="H142" t="str">
            <v>도서구입비</v>
          </cell>
          <cell r="I142" t="str">
            <v>입소자중 학생에 대한 도서구입비, 부교재비</v>
          </cell>
        </row>
        <row r="143">
          <cell r="A143">
            <v>324</v>
          </cell>
          <cell r="B143" t="str">
            <v>교통비</v>
          </cell>
          <cell r="C143">
            <v>3</v>
          </cell>
          <cell r="D143" t="str">
            <v>사업비</v>
          </cell>
          <cell r="E143">
            <v>32</v>
          </cell>
          <cell r="F143" t="str">
            <v>교육비</v>
          </cell>
          <cell r="G143">
            <v>324</v>
          </cell>
          <cell r="H143" t="str">
            <v>교통비</v>
          </cell>
          <cell r="I143" t="str">
            <v>입소자중 학생에 대한 대중교통비</v>
          </cell>
        </row>
        <row r="144">
          <cell r="A144">
            <v>325</v>
          </cell>
          <cell r="B144" t="str">
            <v>급식비</v>
          </cell>
          <cell r="C144">
            <v>3</v>
          </cell>
          <cell r="D144" t="str">
            <v>사업비</v>
          </cell>
          <cell r="E144">
            <v>32</v>
          </cell>
          <cell r="F144" t="str">
            <v>교육비</v>
          </cell>
          <cell r="G144">
            <v>325</v>
          </cell>
          <cell r="H144" t="str">
            <v>급식비</v>
          </cell>
          <cell r="I144" t="str">
            <v>입소자중 학생에 대한 학교급식비</v>
          </cell>
        </row>
        <row r="145">
          <cell r="A145">
            <v>326</v>
          </cell>
          <cell r="B145" t="str">
            <v>학습지원비</v>
          </cell>
          <cell r="C145">
            <v>3</v>
          </cell>
          <cell r="D145" t="str">
            <v>사업비</v>
          </cell>
          <cell r="E145">
            <v>32</v>
          </cell>
          <cell r="F145" t="str">
            <v>교육비</v>
          </cell>
          <cell r="G145">
            <v>326</v>
          </cell>
          <cell r="H145" t="str">
            <v>학습지원비</v>
          </cell>
          <cell r="I145" t="str">
            <v>입소자중 학생에 대한 사교육비(피아노교습, 사설학원 수강등)</v>
          </cell>
        </row>
        <row r="146">
          <cell r="A146">
            <v>327</v>
          </cell>
          <cell r="B146" t="str">
            <v>수학여행비</v>
          </cell>
          <cell r="C146">
            <v>3</v>
          </cell>
          <cell r="D146" t="str">
            <v>사업비</v>
          </cell>
          <cell r="E146">
            <v>32</v>
          </cell>
          <cell r="F146" t="str">
            <v>교육비</v>
          </cell>
          <cell r="G146">
            <v>327</v>
          </cell>
          <cell r="H146" t="str">
            <v>수학여행비</v>
          </cell>
          <cell r="I146" t="str">
            <v>입소자중 학생에 대한 수학여행비</v>
          </cell>
        </row>
        <row r="147">
          <cell r="A147">
            <v>328</v>
          </cell>
          <cell r="B147" t="str">
            <v>교복비</v>
          </cell>
          <cell r="C147">
            <v>3</v>
          </cell>
          <cell r="D147" t="str">
            <v>사업비</v>
          </cell>
          <cell r="E147">
            <v>32</v>
          </cell>
          <cell r="F147" t="str">
            <v>교육비</v>
          </cell>
          <cell r="G147">
            <v>328</v>
          </cell>
          <cell r="H147" t="str">
            <v>교복비</v>
          </cell>
          <cell r="I147" t="str">
            <v>입소자중 학생에 대한 교복비</v>
          </cell>
        </row>
        <row r="148">
          <cell r="A148">
            <v>329</v>
          </cell>
          <cell r="B148" t="str">
            <v>이미용비</v>
          </cell>
          <cell r="C148">
            <v>3</v>
          </cell>
          <cell r="D148" t="str">
            <v>사업비</v>
          </cell>
          <cell r="E148">
            <v>32</v>
          </cell>
          <cell r="F148" t="str">
            <v>교육비</v>
          </cell>
          <cell r="G148">
            <v>329</v>
          </cell>
          <cell r="H148" t="str">
            <v>이미용비</v>
          </cell>
          <cell r="I148" t="str">
            <v>입소자중 학생에 대한 이, 미용비</v>
          </cell>
        </row>
        <row r="149">
          <cell r="A149">
            <v>330</v>
          </cell>
          <cell r="B149" t="str">
            <v>기타교육비</v>
          </cell>
          <cell r="C149">
            <v>3</v>
          </cell>
          <cell r="D149" t="str">
            <v>사업비</v>
          </cell>
          <cell r="E149">
            <v>32</v>
          </cell>
          <cell r="F149" t="str">
            <v>교육비</v>
          </cell>
          <cell r="G149">
            <v>330</v>
          </cell>
          <cell r="H149" t="str">
            <v>기타교육비</v>
          </cell>
          <cell r="I149" t="str">
            <v xml:space="preserve">입소자중 학생에 대한 그 밖의 교육경비(학습재료등) </v>
          </cell>
        </row>
        <row r="150">
          <cell r="A150">
            <v>331</v>
          </cell>
          <cell r="B150" t="str">
            <v>의료재활 사업비</v>
          </cell>
          <cell r="C150">
            <v>3</v>
          </cell>
          <cell r="D150" t="str">
            <v>사업비</v>
          </cell>
          <cell r="E150">
            <v>33</v>
          </cell>
          <cell r="F150" t="str">
            <v>○○사업비</v>
          </cell>
          <cell r="G150">
            <v>331</v>
          </cell>
          <cell r="H150" t="str">
            <v>의료재활 사업비</v>
          </cell>
          <cell r="I150" t="str">
            <v>입소자(재활․물리․작업․언어․청능)치료비, 수술비용, 의수족 등 보장구제작수리비 또는 입소자를 위한 의료재활 프로그램비용</v>
          </cell>
        </row>
        <row r="151">
          <cell r="A151">
            <v>332</v>
          </cell>
          <cell r="B151" t="str">
            <v>사회심리재활사업비</v>
          </cell>
          <cell r="C151">
            <v>3</v>
          </cell>
          <cell r="D151" t="str">
            <v>사업비</v>
          </cell>
          <cell r="E151">
            <v>33</v>
          </cell>
          <cell r="F151" t="str">
            <v>○○사업비</v>
          </cell>
          <cell r="G151">
            <v>332</v>
          </cell>
          <cell r="H151" t="str">
            <v>사회심리재활사업비</v>
          </cell>
          <cell r="I151" t="str">
            <v>입소자를 위한 사회심리재활 프로그램 운영비</v>
          </cell>
        </row>
        <row r="152">
          <cell r="A152">
            <v>333</v>
          </cell>
          <cell r="B152" t="str">
            <v>교육재활 사업비</v>
          </cell>
          <cell r="C152">
            <v>3</v>
          </cell>
          <cell r="D152" t="str">
            <v>사업비</v>
          </cell>
          <cell r="E152">
            <v>33</v>
          </cell>
          <cell r="F152" t="str">
            <v>○○사업비</v>
          </cell>
          <cell r="G152">
            <v>333</v>
          </cell>
          <cell r="H152" t="str">
            <v>교육재활 사업비</v>
          </cell>
          <cell r="I152" t="str">
            <v>입소자를 위한 교육프로그램운영비</v>
          </cell>
        </row>
        <row r="153">
          <cell r="A153">
            <v>334</v>
          </cell>
          <cell r="B153" t="str">
            <v>직업재활 사업비</v>
          </cell>
          <cell r="C153">
            <v>3</v>
          </cell>
          <cell r="D153" t="str">
            <v>사업비</v>
          </cell>
          <cell r="E153">
            <v>33</v>
          </cell>
          <cell r="F153" t="str">
            <v>○○사업비</v>
          </cell>
          <cell r="G153">
            <v>334</v>
          </cell>
          <cell r="H153" t="str">
            <v>직업재활 사업비</v>
          </cell>
          <cell r="I153" t="str">
            <v>입소자를 위한 직업재활프로그램운영비</v>
          </cell>
        </row>
        <row r="154">
          <cell r="A154">
            <v>335</v>
          </cell>
          <cell r="B154" t="str">
            <v>가족복지사업비</v>
          </cell>
          <cell r="C154">
            <v>3</v>
          </cell>
          <cell r="D154" t="str">
            <v>사업비</v>
          </cell>
          <cell r="E154">
            <v>33</v>
          </cell>
          <cell r="F154" t="str">
            <v>사업비</v>
          </cell>
          <cell r="G154">
            <v>335</v>
          </cell>
          <cell r="H154" t="str">
            <v>가족복지사업비</v>
          </cell>
          <cell r="I154" t="str">
            <v xml:space="preserve">의료재활, 직업재활, 교육재활등 전문 프로그램이 아닌 입소자를 위한 프로그램운영비(하계캠프, 방과후 공부방 운영 등) </v>
          </cell>
        </row>
        <row r="155">
          <cell r="A155">
            <v>336</v>
          </cell>
          <cell r="B155" t="str">
            <v>자립지원사업비</v>
          </cell>
          <cell r="C155">
            <v>3</v>
          </cell>
          <cell r="D155" t="str">
            <v>사업비</v>
          </cell>
          <cell r="E155">
            <v>33</v>
          </cell>
          <cell r="F155" t="str">
            <v>사업비</v>
          </cell>
          <cell r="G155">
            <v>336</v>
          </cell>
          <cell r="H155" t="str">
            <v>자립지원사업비</v>
          </cell>
        </row>
        <row r="156">
          <cell r="A156">
            <v>337</v>
          </cell>
          <cell r="B156" t="str">
            <v>교육문화사업비</v>
          </cell>
          <cell r="C156">
            <v>3</v>
          </cell>
          <cell r="D156" t="str">
            <v>사업비</v>
          </cell>
          <cell r="E156">
            <v>33</v>
          </cell>
          <cell r="F156" t="str">
            <v>사업비</v>
          </cell>
          <cell r="G156">
            <v>337</v>
          </cell>
          <cell r="H156" t="str">
            <v>교육문화사업비</v>
          </cell>
        </row>
        <row r="157">
          <cell r="A157">
            <v>338</v>
          </cell>
          <cell r="B157" t="str">
            <v>지역사회조직사업비</v>
          </cell>
          <cell r="C157">
            <v>3</v>
          </cell>
          <cell r="D157" t="str">
            <v>사업비</v>
          </cell>
          <cell r="E157">
            <v>33</v>
          </cell>
          <cell r="F157" t="str">
            <v>사업비</v>
          </cell>
          <cell r="G157">
            <v>338</v>
          </cell>
          <cell r="H157" t="str">
            <v>지역사회조직사업비</v>
          </cell>
        </row>
        <row r="158">
          <cell r="A158">
            <v>339</v>
          </cell>
          <cell r="B158" t="str">
            <v>보건위생사업비</v>
          </cell>
          <cell r="C158">
            <v>3</v>
          </cell>
          <cell r="D158" t="str">
            <v>사업비</v>
          </cell>
          <cell r="E158">
            <v>33</v>
          </cell>
          <cell r="F158" t="str">
            <v>사업비</v>
          </cell>
          <cell r="G158">
            <v>339</v>
          </cell>
          <cell r="H158" t="str">
            <v>보건위생사업비</v>
          </cell>
        </row>
        <row r="159">
          <cell r="A159">
            <v>340</v>
          </cell>
          <cell r="B159" t="str">
            <v>조사 및 연구사업비</v>
          </cell>
          <cell r="C159">
            <v>3</v>
          </cell>
          <cell r="D159" t="str">
            <v>사업비</v>
          </cell>
          <cell r="E159">
            <v>33</v>
          </cell>
          <cell r="F159" t="str">
            <v>사업비</v>
          </cell>
          <cell r="G159">
            <v>340</v>
          </cell>
          <cell r="H159" t="str">
            <v>조사 및 연구사업비</v>
          </cell>
        </row>
        <row r="160">
          <cell r="A160">
            <v>411</v>
          </cell>
          <cell r="B160" t="str">
            <v>법인회계  전출금</v>
          </cell>
          <cell r="C160">
            <v>4</v>
          </cell>
          <cell r="D160" t="str">
            <v>전출금</v>
          </cell>
          <cell r="E160">
            <v>41</v>
          </cell>
          <cell r="F160" t="str">
            <v>전출금</v>
          </cell>
          <cell r="G160">
            <v>411</v>
          </cell>
          <cell r="H160" t="str">
            <v>법인회계  전출금</v>
          </cell>
          <cell r="I160" t="str">
            <v>법인회계로의 전출금</v>
          </cell>
        </row>
        <row r="161">
          <cell r="A161">
            <v>511</v>
          </cell>
          <cell r="B161" t="str">
            <v>과년도지출</v>
          </cell>
          <cell r="C161">
            <v>5</v>
          </cell>
          <cell r="D161" t="str">
            <v>과년도지출</v>
          </cell>
          <cell r="E161">
            <v>51</v>
          </cell>
          <cell r="F161" t="str">
            <v>과년도지출</v>
          </cell>
          <cell r="G161">
            <v>511</v>
          </cell>
          <cell r="H161" t="str">
            <v>과년도지출</v>
          </cell>
          <cell r="I161" t="str">
            <v>과년도미불금 및 과년도사업비의 지출</v>
          </cell>
        </row>
        <row r="162">
          <cell r="A162">
            <v>611</v>
          </cell>
          <cell r="B162" t="str">
            <v>원금상환금</v>
          </cell>
          <cell r="C162">
            <v>6</v>
          </cell>
          <cell r="D162" t="str">
            <v>과년도지출</v>
          </cell>
          <cell r="E162">
            <v>61</v>
          </cell>
          <cell r="F162" t="str">
            <v>부채상환금</v>
          </cell>
          <cell r="G162">
            <v>611</v>
          </cell>
          <cell r="H162" t="str">
            <v>원금상환금</v>
          </cell>
          <cell r="I162" t="str">
            <v>차입금원금상환금</v>
          </cell>
        </row>
        <row r="163">
          <cell r="A163">
            <v>612</v>
          </cell>
          <cell r="B163" t="str">
            <v>이자지불금</v>
          </cell>
          <cell r="C163">
            <v>6</v>
          </cell>
          <cell r="D163" t="str">
            <v>과년도지출</v>
          </cell>
          <cell r="E163">
            <v>61</v>
          </cell>
          <cell r="F163" t="str">
            <v>부채상환금</v>
          </cell>
          <cell r="G163">
            <v>612</v>
          </cell>
          <cell r="H163" t="str">
            <v>이자지불금</v>
          </cell>
          <cell r="I163" t="str">
            <v>차입금이자지급금</v>
          </cell>
        </row>
        <row r="164">
          <cell r="A164">
            <v>711</v>
          </cell>
          <cell r="B164" t="str">
            <v>잡지출</v>
          </cell>
          <cell r="C164">
            <v>7</v>
          </cell>
          <cell r="D164" t="str">
            <v>잡지출</v>
          </cell>
          <cell r="E164">
            <v>71</v>
          </cell>
          <cell r="F164" t="str">
            <v>잡지출</v>
          </cell>
          <cell r="G164">
            <v>711</v>
          </cell>
          <cell r="H164" t="str">
            <v>잡지출</v>
          </cell>
          <cell r="I164" t="str">
            <v>시설이 지출하는 보상금, 사례금, 소송경비 등</v>
          </cell>
        </row>
        <row r="165">
          <cell r="A165">
            <v>811</v>
          </cell>
          <cell r="B165" t="str">
            <v>예비비</v>
          </cell>
          <cell r="C165">
            <v>8</v>
          </cell>
          <cell r="D165" t="str">
            <v>잡지출</v>
          </cell>
          <cell r="E165">
            <v>81</v>
          </cell>
          <cell r="F165" t="str">
            <v>예비비</v>
          </cell>
          <cell r="G165">
            <v>811</v>
          </cell>
          <cell r="H165" t="str">
            <v>예비비</v>
          </cell>
          <cell r="I165" t="str">
            <v>예비비</v>
          </cell>
        </row>
        <row r="166">
          <cell r="A166">
            <v>999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적사항"/>
      <sheetName val="임직원보수일람표"/>
      <sheetName val="갑근세"/>
      <sheetName val="기준표"/>
    </sheetNames>
    <sheetDataSet>
      <sheetData sheetId="0">
        <row r="5">
          <cell r="B5" t="str">
            <v>김미경</v>
          </cell>
          <cell r="C5" t="str">
            <v>관장</v>
          </cell>
          <cell r="D5" t="str">
            <v>사회복지사</v>
          </cell>
          <cell r="E5">
            <v>38930</v>
          </cell>
          <cell r="F5">
            <v>200</v>
          </cell>
          <cell r="G5">
            <v>18</v>
          </cell>
          <cell r="H5" t="str">
            <v>기혼</v>
          </cell>
          <cell r="I5">
            <v>3</v>
          </cell>
          <cell r="J5">
            <v>1</v>
          </cell>
          <cell r="K5">
            <v>204</v>
          </cell>
          <cell r="L5">
            <v>1</v>
          </cell>
          <cell r="M5">
            <v>1367000</v>
          </cell>
          <cell r="N5">
            <v>5468000</v>
          </cell>
          <cell r="O5">
            <v>2734000</v>
          </cell>
          <cell r="P5">
            <v>720000</v>
          </cell>
          <cell r="Q5">
            <v>2734000</v>
          </cell>
          <cell r="R5">
            <v>360000</v>
          </cell>
          <cell r="S5">
            <v>1080000</v>
          </cell>
          <cell r="T5">
            <v>1367000</v>
          </cell>
          <cell r="U5">
            <v>0</v>
          </cell>
          <cell r="X5">
            <v>0</v>
          </cell>
          <cell r="Y5">
            <v>30867000</v>
          </cell>
          <cell r="Z5">
            <v>2623695</v>
          </cell>
          <cell r="AA5">
            <v>1367000</v>
          </cell>
          <cell r="AB5">
            <v>34857695</v>
          </cell>
          <cell r="AC5">
            <v>490200</v>
          </cell>
        </row>
        <row r="6">
          <cell r="B6" t="str">
            <v>aaa</v>
          </cell>
          <cell r="C6" t="str">
            <v>부관장</v>
          </cell>
          <cell r="D6" t="str">
            <v>생활복지사</v>
          </cell>
          <cell r="E6">
            <v>38049</v>
          </cell>
          <cell r="F6">
            <v>100</v>
          </cell>
          <cell r="G6">
            <v>12</v>
          </cell>
          <cell r="H6" t="str">
            <v>기혼</v>
          </cell>
          <cell r="I6">
            <v>4</v>
          </cell>
          <cell r="J6">
            <v>2</v>
          </cell>
          <cell r="K6">
            <v>133</v>
          </cell>
          <cell r="L6">
            <v>1</v>
          </cell>
          <cell r="M6">
            <v>1040000</v>
          </cell>
          <cell r="N6">
            <v>4160000</v>
          </cell>
          <cell r="O6">
            <v>2080000</v>
          </cell>
          <cell r="P6">
            <v>600000</v>
          </cell>
          <cell r="Q6">
            <v>2080000</v>
          </cell>
          <cell r="R6">
            <v>360000</v>
          </cell>
          <cell r="S6">
            <v>1080000</v>
          </cell>
          <cell r="T6">
            <v>1040000</v>
          </cell>
          <cell r="U6">
            <v>360000</v>
          </cell>
          <cell r="X6">
            <v>0</v>
          </cell>
          <cell r="Y6">
            <v>24240000</v>
          </cell>
          <cell r="Z6">
            <v>2060400</v>
          </cell>
          <cell r="AA6">
            <v>1040000</v>
          </cell>
          <cell r="AB6">
            <v>27340400</v>
          </cell>
          <cell r="AC6">
            <v>148800</v>
          </cell>
        </row>
        <row r="7">
          <cell r="B7" t="str">
            <v>bbb</v>
          </cell>
          <cell r="C7" t="str">
            <v>부장</v>
          </cell>
          <cell r="D7" t="str">
            <v>생활지도원</v>
          </cell>
          <cell r="E7">
            <v>37684</v>
          </cell>
          <cell r="F7">
            <v>84</v>
          </cell>
          <cell r="G7">
            <v>12</v>
          </cell>
          <cell r="H7" t="str">
            <v>기혼</v>
          </cell>
          <cell r="I7">
            <v>5</v>
          </cell>
          <cell r="J7">
            <v>2</v>
          </cell>
          <cell r="K7">
            <v>130</v>
          </cell>
          <cell r="L7">
            <v>1</v>
          </cell>
          <cell r="M7">
            <v>1040000</v>
          </cell>
          <cell r="N7">
            <v>4160000</v>
          </cell>
          <cell r="O7">
            <v>2080000</v>
          </cell>
          <cell r="P7">
            <v>600000</v>
          </cell>
          <cell r="Q7">
            <v>2080000</v>
          </cell>
          <cell r="R7">
            <v>360000</v>
          </cell>
          <cell r="S7">
            <v>1080000</v>
          </cell>
          <cell r="T7">
            <v>1040000</v>
          </cell>
          <cell r="U7">
            <v>600000</v>
          </cell>
          <cell r="X7">
            <v>0</v>
          </cell>
          <cell r="Y7">
            <v>24480000</v>
          </cell>
          <cell r="Z7">
            <v>2080800</v>
          </cell>
          <cell r="AA7">
            <v>1040000</v>
          </cell>
          <cell r="AB7">
            <v>27600800</v>
          </cell>
          <cell r="AC7">
            <v>120120</v>
          </cell>
        </row>
        <row r="8">
          <cell r="B8" t="str">
            <v>cvv</v>
          </cell>
          <cell r="C8" t="str">
            <v>과장</v>
          </cell>
          <cell r="E8">
            <v>39052</v>
          </cell>
          <cell r="F8">
            <v>120</v>
          </cell>
          <cell r="G8">
            <v>11</v>
          </cell>
          <cell r="H8" t="str">
            <v>기혼</v>
          </cell>
          <cell r="I8">
            <v>1</v>
          </cell>
          <cell r="J8">
            <v>3</v>
          </cell>
          <cell r="K8">
            <v>120</v>
          </cell>
          <cell r="L8">
            <v>1</v>
          </cell>
          <cell r="M8">
            <v>967000</v>
          </cell>
          <cell r="N8">
            <v>3868000</v>
          </cell>
          <cell r="O8">
            <v>1934000</v>
          </cell>
          <cell r="P8">
            <v>600000</v>
          </cell>
          <cell r="Q8">
            <v>1934000</v>
          </cell>
          <cell r="R8">
            <v>360000</v>
          </cell>
          <cell r="S8">
            <v>1080000</v>
          </cell>
          <cell r="T8">
            <v>967000</v>
          </cell>
          <cell r="U8">
            <v>0</v>
          </cell>
          <cell r="X8">
            <v>0</v>
          </cell>
          <cell r="Y8">
            <v>22347000</v>
          </cell>
          <cell r="Z8">
            <v>1899495</v>
          </cell>
          <cell r="AA8">
            <v>967000</v>
          </cell>
          <cell r="AB8">
            <v>25213495</v>
          </cell>
          <cell r="AC8">
            <v>225600</v>
          </cell>
        </row>
        <row r="9">
          <cell r="B9" t="str">
            <v>ddd</v>
          </cell>
          <cell r="C9" t="str">
            <v>과장</v>
          </cell>
          <cell r="E9">
            <v>38777</v>
          </cell>
          <cell r="F9">
            <v>80</v>
          </cell>
          <cell r="G9">
            <v>8</v>
          </cell>
          <cell r="H9" t="str">
            <v>기혼</v>
          </cell>
          <cell r="I9">
            <v>4</v>
          </cell>
          <cell r="J9">
            <v>3</v>
          </cell>
          <cell r="K9">
            <v>89</v>
          </cell>
          <cell r="L9">
            <v>0.85</v>
          </cell>
          <cell r="M9">
            <v>891000</v>
          </cell>
          <cell r="N9">
            <v>3564000</v>
          </cell>
          <cell r="O9">
            <v>1514700</v>
          </cell>
          <cell r="P9">
            <v>480000</v>
          </cell>
          <cell r="Q9">
            <v>1782000</v>
          </cell>
          <cell r="R9">
            <v>360000</v>
          </cell>
          <cell r="S9">
            <v>1080000</v>
          </cell>
          <cell r="T9">
            <v>891000</v>
          </cell>
          <cell r="U9">
            <v>0</v>
          </cell>
          <cell r="X9">
            <v>0</v>
          </cell>
          <cell r="Y9">
            <v>20363700</v>
          </cell>
          <cell r="Z9">
            <v>1730915</v>
          </cell>
          <cell r="AA9">
            <v>891000</v>
          </cell>
          <cell r="AB9">
            <v>22985615</v>
          </cell>
          <cell r="AC9">
            <v>33600</v>
          </cell>
        </row>
        <row r="10">
          <cell r="B10" t="str">
            <v>eee</v>
          </cell>
          <cell r="C10" t="str">
            <v>사원</v>
          </cell>
          <cell r="E10">
            <v>37322</v>
          </cell>
          <cell r="F10">
            <v>29</v>
          </cell>
          <cell r="G10">
            <v>8</v>
          </cell>
          <cell r="H10" t="str">
            <v>미혼</v>
          </cell>
          <cell r="I10">
            <v>0</v>
          </cell>
          <cell r="J10">
            <v>5</v>
          </cell>
          <cell r="K10">
            <v>87</v>
          </cell>
          <cell r="L10">
            <v>0.85</v>
          </cell>
          <cell r="M10">
            <v>709000</v>
          </cell>
          <cell r="N10">
            <v>2836000</v>
          </cell>
          <cell r="O10">
            <v>1205300</v>
          </cell>
          <cell r="P10">
            <v>480000</v>
          </cell>
          <cell r="Q10">
            <v>1418000</v>
          </cell>
          <cell r="R10">
            <v>360000</v>
          </cell>
          <cell r="S10">
            <v>1080000</v>
          </cell>
          <cell r="T10">
            <v>709000</v>
          </cell>
          <cell r="U10">
            <v>0</v>
          </cell>
          <cell r="X10">
            <v>0</v>
          </cell>
          <cell r="Y10">
            <v>16596300</v>
          </cell>
          <cell r="Z10">
            <v>1410686</v>
          </cell>
          <cell r="AA10">
            <v>709000</v>
          </cell>
          <cell r="AB10">
            <v>18715986</v>
          </cell>
          <cell r="AC10">
            <v>75600</v>
          </cell>
        </row>
        <row r="11">
          <cell r="B11" t="str">
            <v>fff</v>
          </cell>
          <cell r="C11" t="str">
            <v>사원</v>
          </cell>
          <cell r="E11">
            <v>37323</v>
          </cell>
          <cell r="F11">
            <v>30</v>
          </cell>
          <cell r="G11">
            <v>8</v>
          </cell>
          <cell r="H11" t="str">
            <v>미혼</v>
          </cell>
          <cell r="I11">
            <v>0</v>
          </cell>
          <cell r="J11">
            <v>5</v>
          </cell>
          <cell r="K11">
            <v>88</v>
          </cell>
          <cell r="L11">
            <v>0.85</v>
          </cell>
          <cell r="M11">
            <v>709000</v>
          </cell>
          <cell r="N11">
            <v>2836000</v>
          </cell>
          <cell r="O11">
            <v>1205300</v>
          </cell>
          <cell r="P11">
            <v>480000</v>
          </cell>
          <cell r="Q11">
            <v>1418000</v>
          </cell>
          <cell r="R11">
            <v>360000</v>
          </cell>
          <cell r="S11">
            <v>1080000</v>
          </cell>
          <cell r="T11">
            <v>709000</v>
          </cell>
          <cell r="U11">
            <v>0</v>
          </cell>
          <cell r="X11">
            <v>0</v>
          </cell>
          <cell r="Y11">
            <v>16596300</v>
          </cell>
          <cell r="Z11">
            <v>1410686</v>
          </cell>
          <cell r="AA11">
            <v>709000</v>
          </cell>
          <cell r="AB11">
            <v>18715986</v>
          </cell>
          <cell r="AC11">
            <v>75600</v>
          </cell>
        </row>
        <row r="12">
          <cell r="B12" t="str">
            <v>☆☆☆</v>
          </cell>
          <cell r="C12" t="str">
            <v>사원</v>
          </cell>
          <cell r="E12">
            <v>38055</v>
          </cell>
          <cell r="F12">
            <v>36</v>
          </cell>
          <cell r="G12">
            <v>7</v>
          </cell>
          <cell r="H12" t="str">
            <v>미혼</v>
          </cell>
          <cell r="I12">
            <v>0</v>
          </cell>
          <cell r="J12">
            <v>5</v>
          </cell>
          <cell r="K12">
            <v>69</v>
          </cell>
          <cell r="L12">
            <v>0.75</v>
          </cell>
          <cell r="M12">
            <v>687000</v>
          </cell>
          <cell r="N12">
            <v>2748000</v>
          </cell>
          <cell r="O12">
            <v>1030500</v>
          </cell>
          <cell r="P12">
            <v>480000</v>
          </cell>
          <cell r="Q12">
            <v>1374000</v>
          </cell>
          <cell r="R12">
            <v>360000</v>
          </cell>
          <cell r="S12">
            <v>1080000</v>
          </cell>
          <cell r="T12">
            <v>687000</v>
          </cell>
          <cell r="U12">
            <v>0</v>
          </cell>
          <cell r="X12">
            <v>0</v>
          </cell>
          <cell r="Y12">
            <v>16003500</v>
          </cell>
          <cell r="Z12">
            <v>1360298</v>
          </cell>
          <cell r="AA12">
            <v>687000</v>
          </cell>
          <cell r="AB12">
            <v>18050798</v>
          </cell>
          <cell r="AC12">
            <v>58920</v>
          </cell>
        </row>
        <row r="13">
          <cell r="B13" t="str">
            <v>○○○</v>
          </cell>
          <cell r="C13" t="str">
            <v>기타</v>
          </cell>
          <cell r="E13">
            <v>38961</v>
          </cell>
          <cell r="F13">
            <v>36</v>
          </cell>
          <cell r="G13">
            <v>4</v>
          </cell>
          <cell r="H13" t="str">
            <v>미혼</v>
          </cell>
          <cell r="I13">
            <v>0</v>
          </cell>
          <cell r="J13">
            <v>6</v>
          </cell>
          <cell r="K13">
            <v>39</v>
          </cell>
          <cell r="L13">
            <v>0.65</v>
          </cell>
          <cell r="M13">
            <v>701000</v>
          </cell>
          <cell r="N13">
            <v>2804000</v>
          </cell>
          <cell r="O13">
            <v>911300</v>
          </cell>
          <cell r="P13">
            <v>0</v>
          </cell>
          <cell r="Q13">
            <v>1402000</v>
          </cell>
          <cell r="R13">
            <v>360000</v>
          </cell>
          <cell r="S13">
            <v>1080000</v>
          </cell>
          <cell r="T13">
            <v>701000</v>
          </cell>
          <cell r="U13">
            <v>0</v>
          </cell>
          <cell r="X13">
            <v>0</v>
          </cell>
          <cell r="Y13">
            <v>15670300</v>
          </cell>
          <cell r="Z13">
            <v>1331976</v>
          </cell>
          <cell r="AA13">
            <v>701000</v>
          </cell>
          <cell r="AB13">
            <v>17703276</v>
          </cell>
          <cell r="AC13">
            <v>49800</v>
          </cell>
        </row>
        <row r="14">
          <cell r="J14" t="e">
            <v>#N/A</v>
          </cell>
          <cell r="K14">
            <v>1302</v>
          </cell>
          <cell r="L14">
            <v>1</v>
          </cell>
          <cell r="M14" t="e">
            <v>#N/A</v>
          </cell>
          <cell r="N14" t="e">
            <v>#N/A</v>
          </cell>
          <cell r="O14" t="e">
            <v>#N/A</v>
          </cell>
          <cell r="P14">
            <v>960000</v>
          </cell>
          <cell r="Q14" t="e">
            <v>#N/A</v>
          </cell>
          <cell r="R14">
            <v>360000</v>
          </cell>
          <cell r="S14">
            <v>1080000</v>
          </cell>
          <cell r="T14" t="e">
            <v>#N/A</v>
          </cell>
          <cell r="U14">
            <v>0</v>
          </cell>
          <cell r="X14">
            <v>0</v>
          </cell>
          <cell r="Y14" t="e">
            <v>#N/A</v>
          </cell>
          <cell r="Z14" t="e">
            <v>#N/A</v>
          </cell>
          <cell r="AA14" t="e">
            <v>#N/A</v>
          </cell>
          <cell r="AB14" t="e">
            <v>#N/A</v>
          </cell>
          <cell r="AC14" t="e">
            <v>#N/A</v>
          </cell>
        </row>
        <row r="15">
          <cell r="AB15">
            <v>211184051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165E-5ADB-43CE-A067-47798017B474}">
  <sheetPr>
    <pageSetUpPr fitToPage="1"/>
  </sheetPr>
  <dimension ref="A1:O35"/>
  <sheetViews>
    <sheetView tabSelected="1" topLeftCell="A10" zoomScaleNormal="100" workbookViewId="0">
      <selection sqref="A1:H1"/>
    </sheetView>
  </sheetViews>
  <sheetFormatPr defaultRowHeight="16.5" x14ac:dyDescent="0.3"/>
  <cols>
    <col min="1" max="1" width="12.75" style="3" customWidth="1"/>
    <col min="2" max="2" width="14" style="4" customWidth="1"/>
    <col min="3" max="3" width="18.375" style="5" customWidth="1"/>
    <col min="4" max="4" width="11.125" style="6" customWidth="1"/>
    <col min="5" max="5" width="11.625" style="7" customWidth="1"/>
    <col min="6" max="6" width="12.5" style="7" customWidth="1"/>
    <col min="7" max="7" width="40.625" style="72" customWidth="1"/>
    <col min="8" max="8" width="41.5" style="73" customWidth="1"/>
    <col min="9" max="9" width="11.625" style="2" bestFit="1" customWidth="1"/>
    <col min="10" max="10" width="9.5" style="2" bestFit="1" customWidth="1"/>
    <col min="11" max="11" width="11.75" style="2" bestFit="1" customWidth="1"/>
    <col min="12" max="12" width="9" style="2"/>
    <col min="13" max="14" width="9.5" style="2" bestFit="1" customWidth="1"/>
    <col min="15" max="16384" width="9" style="2"/>
  </cols>
  <sheetData>
    <row r="1" spans="1:15" ht="45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5" ht="17.25" thickBot="1" x14ac:dyDescent="0.35">
      <c r="G2" s="8" t="s">
        <v>1</v>
      </c>
      <c r="H2" s="8"/>
    </row>
    <row r="3" spans="1:15" ht="18.75" customHeight="1" x14ac:dyDescent="0.3">
      <c r="A3" s="9" t="s">
        <v>2</v>
      </c>
      <c r="B3" s="10"/>
      <c r="C3" s="11"/>
      <c r="D3" s="12" t="s">
        <v>3</v>
      </c>
      <c r="E3" s="13" t="s">
        <v>4</v>
      </c>
      <c r="F3" s="13" t="s">
        <v>5</v>
      </c>
      <c r="G3" s="14" t="s">
        <v>6</v>
      </c>
      <c r="H3" s="14" t="s">
        <v>7</v>
      </c>
    </row>
    <row r="4" spans="1:15" ht="18.75" customHeight="1" x14ac:dyDescent="0.3">
      <c r="A4" s="15" t="s">
        <v>8</v>
      </c>
      <c r="B4" s="16" t="s">
        <v>9</v>
      </c>
      <c r="C4" s="16" t="s">
        <v>10</v>
      </c>
      <c r="D4" s="17"/>
      <c r="E4" s="18"/>
      <c r="F4" s="18"/>
      <c r="G4" s="19"/>
      <c r="H4" s="19"/>
    </row>
    <row r="5" spans="1:15" ht="21" customHeight="1" x14ac:dyDescent="0.3">
      <c r="A5" s="20" t="s">
        <v>11</v>
      </c>
      <c r="B5" s="21" t="s">
        <v>12</v>
      </c>
      <c r="C5" s="22" t="s">
        <v>13</v>
      </c>
      <c r="D5" s="23">
        <v>0</v>
      </c>
      <c r="E5" s="23">
        <v>0</v>
      </c>
      <c r="F5" s="23"/>
      <c r="G5" s="24"/>
      <c r="H5" s="24"/>
    </row>
    <row r="6" spans="1:15" ht="18.75" customHeight="1" x14ac:dyDescent="0.3">
      <c r="A6" s="25"/>
      <c r="B6" s="26"/>
      <c r="C6" s="22" t="s">
        <v>14</v>
      </c>
      <c r="D6" s="23">
        <v>0</v>
      </c>
      <c r="E6" s="23">
        <v>0</v>
      </c>
      <c r="F6" s="23">
        <v>0</v>
      </c>
      <c r="G6" s="27"/>
      <c r="H6" s="27"/>
      <c r="K6" s="28"/>
      <c r="L6" s="28"/>
      <c r="M6" s="28"/>
      <c r="N6" s="28"/>
      <c r="O6" s="28"/>
    </row>
    <row r="7" spans="1:15" ht="96.75" customHeight="1" x14ac:dyDescent="0.3">
      <c r="A7" s="20" t="s">
        <v>15</v>
      </c>
      <c r="B7" s="21" t="s">
        <v>16</v>
      </c>
      <c r="C7" s="22" t="s">
        <v>17</v>
      </c>
      <c r="D7" s="29">
        <v>6840000</v>
      </c>
      <c r="E7" s="29">
        <v>6659770</v>
      </c>
      <c r="F7" s="23">
        <f>D7-E7</f>
        <v>180230</v>
      </c>
      <c r="G7" s="24" t="s">
        <v>18</v>
      </c>
      <c r="H7" s="24" t="s">
        <v>19</v>
      </c>
      <c r="K7" s="28"/>
      <c r="L7" s="28"/>
      <c r="M7" s="28"/>
      <c r="N7" s="28"/>
      <c r="O7" s="28"/>
    </row>
    <row r="8" spans="1:15" ht="18.75" customHeight="1" x14ac:dyDescent="0.3">
      <c r="A8" s="25"/>
      <c r="B8" s="26"/>
      <c r="C8" s="30" t="s">
        <v>20</v>
      </c>
      <c r="D8" s="29">
        <v>0</v>
      </c>
      <c r="E8" s="29">
        <v>0</v>
      </c>
      <c r="F8" s="23">
        <f t="shared" ref="F8:F35" si="0">D8-E8</f>
        <v>0</v>
      </c>
      <c r="G8" s="31"/>
      <c r="H8" s="31"/>
      <c r="K8" s="28"/>
      <c r="L8" s="28"/>
      <c r="M8" s="28"/>
      <c r="N8" s="28"/>
      <c r="O8" s="28"/>
    </row>
    <row r="9" spans="1:15" ht="18.75" customHeight="1" x14ac:dyDescent="0.3">
      <c r="A9" s="32" t="s">
        <v>21</v>
      </c>
      <c r="B9" s="33" t="s">
        <v>22</v>
      </c>
      <c r="C9" s="30" t="s">
        <v>23</v>
      </c>
      <c r="D9" s="29">
        <v>0</v>
      </c>
      <c r="E9" s="29">
        <v>0</v>
      </c>
      <c r="F9" s="23">
        <f t="shared" si="0"/>
        <v>0</v>
      </c>
      <c r="G9" s="24"/>
      <c r="H9" s="24"/>
      <c r="K9" s="28"/>
      <c r="L9" s="28"/>
      <c r="M9" s="28"/>
      <c r="N9" s="28"/>
      <c r="O9" s="28"/>
    </row>
    <row r="10" spans="1:15" ht="24.75" customHeight="1" x14ac:dyDescent="0.3">
      <c r="A10" s="34"/>
      <c r="B10" s="35"/>
      <c r="C10" s="30" t="s">
        <v>24</v>
      </c>
      <c r="D10" s="36">
        <v>0</v>
      </c>
      <c r="E10" s="29"/>
      <c r="F10" s="23"/>
      <c r="G10" s="37"/>
      <c r="H10" s="37"/>
      <c r="K10" s="28"/>
      <c r="L10" s="28"/>
      <c r="M10" s="28"/>
      <c r="N10" s="28"/>
      <c r="O10" s="28"/>
    </row>
    <row r="11" spans="1:15" ht="87.75" customHeight="1" x14ac:dyDescent="0.3">
      <c r="A11" s="38" t="s">
        <v>25</v>
      </c>
      <c r="B11" s="22" t="s">
        <v>26</v>
      </c>
      <c r="C11" s="22" t="s">
        <v>27</v>
      </c>
      <c r="D11" s="23">
        <v>60000000</v>
      </c>
      <c r="E11" s="23">
        <v>72565770</v>
      </c>
      <c r="F11" s="23">
        <f t="shared" si="0"/>
        <v>-12565770</v>
      </c>
      <c r="G11" s="24" t="s">
        <v>28</v>
      </c>
      <c r="H11" s="24" t="s">
        <v>29</v>
      </c>
      <c r="K11" s="39"/>
      <c r="L11" s="28"/>
      <c r="M11" s="28"/>
      <c r="N11" s="28"/>
      <c r="O11" s="28"/>
    </row>
    <row r="12" spans="1:15" ht="18.75" customHeight="1" x14ac:dyDescent="0.3">
      <c r="A12" s="20" t="s">
        <v>30</v>
      </c>
      <c r="B12" s="21" t="s">
        <v>31</v>
      </c>
      <c r="C12" s="22" t="s">
        <v>32</v>
      </c>
      <c r="D12" s="23">
        <v>0</v>
      </c>
      <c r="E12" s="23">
        <v>0</v>
      </c>
      <c r="F12" s="23">
        <f t="shared" si="0"/>
        <v>0</v>
      </c>
      <c r="G12" s="24"/>
      <c r="H12" s="24"/>
      <c r="K12" s="39"/>
      <c r="L12" s="28"/>
      <c r="M12" s="28"/>
      <c r="N12" s="28"/>
      <c r="O12" s="28"/>
    </row>
    <row r="13" spans="1:15" ht="18.75" customHeight="1" x14ac:dyDescent="0.3">
      <c r="A13" s="25"/>
      <c r="B13" s="26"/>
      <c r="C13" s="22" t="s">
        <v>33</v>
      </c>
      <c r="D13" s="23">
        <v>4883297</v>
      </c>
      <c r="E13" s="23">
        <v>4883297</v>
      </c>
      <c r="F13" s="23">
        <f t="shared" si="0"/>
        <v>0</v>
      </c>
      <c r="G13" s="24"/>
      <c r="H13" s="24"/>
      <c r="K13" s="39"/>
      <c r="L13" s="28"/>
      <c r="M13" s="28"/>
      <c r="N13" s="28"/>
      <c r="O13" s="28"/>
    </row>
    <row r="14" spans="1:15" ht="45.75" customHeight="1" x14ac:dyDescent="0.3">
      <c r="A14" s="20" t="s">
        <v>34</v>
      </c>
      <c r="B14" s="21" t="s">
        <v>35</v>
      </c>
      <c r="C14" s="22" t="s">
        <v>36</v>
      </c>
      <c r="D14" s="23">
        <v>10000</v>
      </c>
      <c r="E14" s="23">
        <v>6131</v>
      </c>
      <c r="F14" s="23">
        <f t="shared" si="0"/>
        <v>3869</v>
      </c>
      <c r="G14" s="24" t="s">
        <v>37</v>
      </c>
      <c r="H14" s="24" t="s">
        <v>38</v>
      </c>
      <c r="I14" s="40"/>
      <c r="K14" s="39"/>
      <c r="L14" s="39"/>
      <c r="M14" s="28"/>
      <c r="N14" s="28"/>
      <c r="O14" s="28"/>
    </row>
    <row r="15" spans="1:15" ht="104.25" customHeight="1" x14ac:dyDescent="0.3">
      <c r="A15" s="25"/>
      <c r="B15" s="26"/>
      <c r="C15" s="22" t="s">
        <v>39</v>
      </c>
      <c r="D15" s="23">
        <v>7000000</v>
      </c>
      <c r="E15" s="23">
        <v>12105620</v>
      </c>
      <c r="F15" s="23">
        <f t="shared" si="0"/>
        <v>-5105620</v>
      </c>
      <c r="G15" s="24" t="s">
        <v>40</v>
      </c>
      <c r="H15" s="24" t="s">
        <v>41</v>
      </c>
      <c r="K15" s="39"/>
      <c r="L15" s="28"/>
      <c r="M15" s="28"/>
      <c r="N15" s="28"/>
      <c r="O15" s="28"/>
    </row>
    <row r="16" spans="1:15" ht="19.5" customHeight="1" x14ac:dyDescent="0.3">
      <c r="A16" s="41" t="s">
        <v>42</v>
      </c>
      <c r="B16" s="42"/>
      <c r="C16" s="43"/>
      <c r="D16" s="44">
        <f>SUM(D5:D15)</f>
        <v>78733297</v>
      </c>
      <c r="E16" s="44">
        <f>SUM(E5:E15)</f>
        <v>96220588</v>
      </c>
      <c r="F16" s="45">
        <f>D16-E16</f>
        <v>-17487291</v>
      </c>
      <c r="G16" s="46"/>
      <c r="H16" s="46"/>
      <c r="K16" s="39"/>
      <c r="L16" s="28"/>
      <c r="M16" s="28"/>
      <c r="N16" s="28"/>
      <c r="O16" s="28"/>
    </row>
    <row r="17" spans="1:15" ht="114.75" customHeight="1" x14ac:dyDescent="0.3">
      <c r="A17" s="20" t="s">
        <v>43</v>
      </c>
      <c r="B17" s="21" t="s">
        <v>44</v>
      </c>
      <c r="C17" s="22" t="s">
        <v>45</v>
      </c>
      <c r="D17" s="36">
        <v>64526040</v>
      </c>
      <c r="E17" s="36">
        <v>75766490</v>
      </c>
      <c r="F17" s="23">
        <f t="shared" si="0"/>
        <v>-11240450</v>
      </c>
      <c r="G17" s="47" t="s">
        <v>46</v>
      </c>
      <c r="H17" s="47" t="s">
        <v>47</v>
      </c>
      <c r="J17" s="40"/>
      <c r="K17" s="39"/>
      <c r="L17" s="28"/>
      <c r="M17" s="28"/>
      <c r="N17" s="28"/>
      <c r="O17" s="28"/>
    </row>
    <row r="18" spans="1:15" ht="32.25" customHeight="1" x14ac:dyDescent="0.3">
      <c r="A18" s="48"/>
      <c r="B18" s="49"/>
      <c r="C18" s="22" t="s">
        <v>48</v>
      </c>
      <c r="D18" s="36">
        <v>0</v>
      </c>
      <c r="E18" s="50">
        <v>442160</v>
      </c>
      <c r="F18" s="23">
        <f t="shared" si="0"/>
        <v>-442160</v>
      </c>
      <c r="G18" s="51" t="s">
        <v>49</v>
      </c>
      <c r="H18" s="52" t="s">
        <v>50</v>
      </c>
      <c r="K18" s="39"/>
      <c r="L18" s="28"/>
      <c r="M18" s="28"/>
      <c r="N18" s="28"/>
      <c r="O18" s="28"/>
    </row>
    <row r="19" spans="1:15" ht="38.25" customHeight="1" x14ac:dyDescent="0.3">
      <c r="A19" s="48"/>
      <c r="B19" s="49"/>
      <c r="C19" s="53" t="s">
        <v>51</v>
      </c>
      <c r="D19" s="36">
        <v>3777170</v>
      </c>
      <c r="E19" s="36">
        <v>6972350</v>
      </c>
      <c r="F19" s="23">
        <f t="shared" si="0"/>
        <v>-3195180</v>
      </c>
      <c r="G19" s="54" t="s">
        <v>52</v>
      </c>
      <c r="H19" s="54" t="s">
        <v>52</v>
      </c>
      <c r="K19" s="39"/>
    </row>
    <row r="20" spans="1:15" ht="18.75" customHeight="1" x14ac:dyDescent="0.3">
      <c r="A20" s="48"/>
      <c r="B20" s="49"/>
      <c r="C20" s="22" t="s">
        <v>53</v>
      </c>
      <c r="D20" s="36">
        <v>4500000</v>
      </c>
      <c r="E20" s="36">
        <v>9215070</v>
      </c>
      <c r="F20" s="23">
        <f t="shared" si="0"/>
        <v>-4715070</v>
      </c>
      <c r="G20" s="55" t="s">
        <v>54</v>
      </c>
      <c r="H20" s="55" t="s">
        <v>54</v>
      </c>
      <c r="K20" s="39"/>
    </row>
    <row r="21" spans="1:15" ht="18.75" customHeight="1" x14ac:dyDescent="0.3">
      <c r="A21" s="48"/>
      <c r="B21" s="26"/>
      <c r="C21" s="22" t="s">
        <v>55</v>
      </c>
      <c r="D21" s="36">
        <v>1200000</v>
      </c>
      <c r="E21" s="36">
        <v>0</v>
      </c>
      <c r="F21" s="23">
        <f t="shared" si="0"/>
        <v>1200000</v>
      </c>
      <c r="G21" s="56" t="s">
        <v>56</v>
      </c>
      <c r="H21" s="56" t="s">
        <v>56</v>
      </c>
      <c r="K21" s="39"/>
    </row>
    <row r="22" spans="1:15" ht="34.5" customHeight="1" x14ac:dyDescent="0.3">
      <c r="A22" s="48"/>
      <c r="B22" s="21" t="s">
        <v>57</v>
      </c>
      <c r="C22" s="22" t="s">
        <v>58</v>
      </c>
      <c r="D22" s="36">
        <v>0</v>
      </c>
      <c r="E22" s="36"/>
      <c r="F22" s="23">
        <f t="shared" si="0"/>
        <v>0</v>
      </c>
      <c r="G22" s="56"/>
      <c r="H22" s="56"/>
      <c r="K22" s="39"/>
    </row>
    <row r="23" spans="1:15" ht="18.75" customHeight="1" x14ac:dyDescent="0.3">
      <c r="A23" s="48"/>
      <c r="B23" s="49"/>
      <c r="C23" s="22" t="s">
        <v>59</v>
      </c>
      <c r="D23" s="36">
        <v>0</v>
      </c>
      <c r="E23" s="36">
        <v>0</v>
      </c>
      <c r="F23" s="23">
        <f t="shared" si="0"/>
        <v>0</v>
      </c>
      <c r="G23" s="56"/>
      <c r="H23" s="56"/>
      <c r="K23" s="39"/>
    </row>
    <row r="24" spans="1:15" ht="18.75" customHeight="1" x14ac:dyDescent="0.3">
      <c r="A24" s="48"/>
      <c r="B24" s="26"/>
      <c r="C24" s="22" t="s">
        <v>60</v>
      </c>
      <c r="D24" s="36">
        <v>100000</v>
      </c>
      <c r="E24" s="36">
        <v>0</v>
      </c>
      <c r="F24" s="23">
        <f t="shared" si="0"/>
        <v>100000</v>
      </c>
      <c r="G24" s="56" t="s">
        <v>61</v>
      </c>
      <c r="H24" s="56" t="s">
        <v>61</v>
      </c>
      <c r="K24" s="39"/>
    </row>
    <row r="25" spans="1:15" ht="18.75" customHeight="1" x14ac:dyDescent="0.3">
      <c r="A25" s="48"/>
      <c r="B25" s="21" t="s">
        <v>62</v>
      </c>
      <c r="C25" s="22" t="s">
        <v>63</v>
      </c>
      <c r="D25" s="36">
        <v>0</v>
      </c>
      <c r="E25" s="36">
        <v>0</v>
      </c>
      <c r="F25" s="23">
        <f t="shared" si="0"/>
        <v>0</v>
      </c>
      <c r="G25" s="56"/>
      <c r="H25" s="56"/>
      <c r="K25" s="39"/>
    </row>
    <row r="26" spans="1:15" ht="62.25" customHeight="1" x14ac:dyDescent="0.3">
      <c r="A26" s="48"/>
      <c r="B26" s="49"/>
      <c r="C26" s="22" t="s">
        <v>64</v>
      </c>
      <c r="D26" s="36">
        <v>300000</v>
      </c>
      <c r="E26" s="36">
        <v>63720</v>
      </c>
      <c r="F26" s="23">
        <f t="shared" si="0"/>
        <v>236280</v>
      </c>
      <c r="G26" s="54" t="s">
        <v>65</v>
      </c>
      <c r="H26" s="54" t="s">
        <v>65</v>
      </c>
      <c r="K26" s="39"/>
    </row>
    <row r="27" spans="1:15" customFormat="1" ht="19.5" customHeight="1" x14ac:dyDescent="0.3">
      <c r="A27" s="48"/>
      <c r="B27" s="49"/>
      <c r="C27" s="57" t="s">
        <v>66</v>
      </c>
      <c r="D27" s="58">
        <v>0</v>
      </c>
      <c r="E27" s="58">
        <v>82280</v>
      </c>
      <c r="F27" s="23">
        <f t="shared" si="0"/>
        <v>-82280</v>
      </c>
      <c r="G27" s="59"/>
      <c r="H27" s="59" t="s">
        <v>67</v>
      </c>
    </row>
    <row r="28" spans="1:15" ht="162" x14ac:dyDescent="0.3">
      <c r="A28" s="25"/>
      <c r="B28" s="26"/>
      <c r="C28" s="22" t="s">
        <v>68</v>
      </c>
      <c r="D28" s="36">
        <v>2700000</v>
      </c>
      <c r="E28" s="36">
        <v>1698360</v>
      </c>
      <c r="F28" s="23">
        <f>D28-E28</f>
        <v>1001640</v>
      </c>
      <c r="G28" s="60" t="s">
        <v>69</v>
      </c>
      <c r="H28" s="60" t="s">
        <v>70</v>
      </c>
      <c r="K28" s="40"/>
    </row>
    <row r="29" spans="1:15" ht="18.75" customHeight="1" x14ac:dyDescent="0.3">
      <c r="A29" s="20" t="s">
        <v>71</v>
      </c>
      <c r="B29" s="21" t="s">
        <v>72</v>
      </c>
      <c r="C29" s="22" t="s">
        <v>73</v>
      </c>
      <c r="D29" s="36"/>
      <c r="E29" s="36">
        <v>0</v>
      </c>
      <c r="F29" s="23">
        <f t="shared" si="0"/>
        <v>0</v>
      </c>
      <c r="G29" s="52"/>
      <c r="H29" s="52"/>
    </row>
    <row r="30" spans="1:15" ht="18.75" customHeight="1" x14ac:dyDescent="0.3">
      <c r="A30" s="25"/>
      <c r="B30" s="26"/>
      <c r="C30" s="22" t="s">
        <v>74</v>
      </c>
      <c r="D30" s="36">
        <v>0</v>
      </c>
      <c r="E30" s="36">
        <v>0</v>
      </c>
      <c r="F30" s="23">
        <f t="shared" si="0"/>
        <v>0</v>
      </c>
      <c r="G30" s="56"/>
      <c r="H30" s="56"/>
    </row>
    <row r="31" spans="1:15" ht="18.75" customHeight="1" x14ac:dyDescent="0.3">
      <c r="A31" s="38" t="s">
        <v>75</v>
      </c>
      <c r="B31" s="22" t="s">
        <v>76</v>
      </c>
      <c r="C31" s="22" t="s">
        <v>77</v>
      </c>
      <c r="D31" s="36">
        <v>0</v>
      </c>
      <c r="E31" s="36">
        <v>0</v>
      </c>
      <c r="F31" s="23">
        <f t="shared" si="0"/>
        <v>0</v>
      </c>
      <c r="G31" s="56"/>
      <c r="H31" s="56"/>
    </row>
    <row r="32" spans="1:15" s="64" customFormat="1" ht="18.75" customHeight="1" x14ac:dyDescent="0.3">
      <c r="A32" s="38" t="s">
        <v>78</v>
      </c>
      <c r="B32" s="22" t="s">
        <v>79</v>
      </c>
      <c r="C32" s="61" t="s">
        <v>80</v>
      </c>
      <c r="D32" s="36">
        <v>0</v>
      </c>
      <c r="E32" s="36">
        <v>188660</v>
      </c>
      <c r="F32" s="23">
        <f t="shared" si="0"/>
        <v>-188660</v>
      </c>
      <c r="G32" s="62" t="s">
        <v>49</v>
      </c>
      <c r="H32" s="63" t="s">
        <v>81</v>
      </c>
    </row>
    <row r="33" spans="1:8" ht="18.75" customHeight="1" x14ac:dyDescent="0.3">
      <c r="A33" s="65" t="s">
        <v>82</v>
      </c>
      <c r="B33" s="61" t="s">
        <v>83</v>
      </c>
      <c r="C33" s="61" t="s">
        <v>84</v>
      </c>
      <c r="D33" s="36">
        <v>2830087</v>
      </c>
      <c r="E33" s="36">
        <v>0</v>
      </c>
      <c r="F33" s="23">
        <f t="shared" si="0"/>
        <v>2830087</v>
      </c>
      <c r="G33" s="55" t="s">
        <v>85</v>
      </c>
      <c r="H33" s="55" t="s">
        <v>85</v>
      </c>
    </row>
    <row r="34" spans="1:8" ht="18.75" customHeight="1" x14ac:dyDescent="0.3">
      <c r="A34" s="65" t="s">
        <v>86</v>
      </c>
      <c r="B34" s="61" t="s">
        <v>87</v>
      </c>
      <c r="C34" s="61" t="s">
        <v>88</v>
      </c>
      <c r="D34" s="36">
        <v>0</v>
      </c>
      <c r="E34" s="36"/>
      <c r="F34" s="23">
        <f t="shared" si="0"/>
        <v>0</v>
      </c>
      <c r="G34" s="55"/>
      <c r="H34" s="55"/>
    </row>
    <row r="35" spans="1:8" ht="20.25" customHeight="1" thickBot="1" x14ac:dyDescent="0.35">
      <c r="A35" s="66" t="s">
        <v>89</v>
      </c>
      <c r="B35" s="67"/>
      <c r="C35" s="68"/>
      <c r="D35" s="69">
        <f>SUM(D17:D34)</f>
        <v>79933297</v>
      </c>
      <c r="E35" s="69">
        <f>SUM(E17:E34)</f>
        <v>94429090</v>
      </c>
      <c r="F35" s="70">
        <f t="shared" si="0"/>
        <v>-14495793</v>
      </c>
      <c r="G35" s="71"/>
      <c r="H35" s="71"/>
    </row>
  </sheetData>
  <mergeCells count="26">
    <mergeCell ref="A29:A30"/>
    <mergeCell ref="B29:B30"/>
    <mergeCell ref="A35:C35"/>
    <mergeCell ref="A12:A13"/>
    <mergeCell ref="B12:B13"/>
    <mergeCell ref="A14:A15"/>
    <mergeCell ref="B14:B15"/>
    <mergeCell ref="A16:C16"/>
    <mergeCell ref="A17:A28"/>
    <mergeCell ref="B17:B21"/>
    <mergeCell ref="B22:B24"/>
    <mergeCell ref="B25:B28"/>
    <mergeCell ref="A5:A6"/>
    <mergeCell ref="B5:B6"/>
    <mergeCell ref="A7:A8"/>
    <mergeCell ref="B7:B8"/>
    <mergeCell ref="A9:A10"/>
    <mergeCell ref="B9:B10"/>
    <mergeCell ref="A1:H1"/>
    <mergeCell ref="G2:H2"/>
    <mergeCell ref="A3:C3"/>
    <mergeCell ref="D3:D4"/>
    <mergeCell ref="E3:E4"/>
    <mergeCell ref="F3:F4"/>
    <mergeCell ref="G3:G4"/>
    <mergeCell ref="H3:H4"/>
  </mergeCells>
  <phoneticPr fontId="4" type="noConversion"/>
  <pageMargins left="0.23622047244094491" right="0.23622047244094491" top="1.1811023622047245" bottom="0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세입세출예산(장기요양) 2022</vt:lpstr>
      <vt:lpstr>'세입세출예산(장기요양)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2022-01-27T01:37:19Z</dcterms:created>
  <dcterms:modified xsi:type="dcterms:W3CDTF">2022-01-27T01:37:44Z</dcterms:modified>
</cp:coreProperties>
</file>