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27975" windowHeight="124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10" i="1"/>
  <c r="D6" i="1"/>
  <c r="E6" i="1"/>
  <c r="F6" i="1"/>
  <c r="G6" i="1"/>
  <c r="C6" i="1"/>
</calcChain>
</file>

<file path=xl/sharedStrings.xml><?xml version="1.0" encoding="utf-8"?>
<sst xmlns="http://schemas.openxmlformats.org/spreadsheetml/2006/main" count="55" uniqueCount="35">
  <si>
    <t>●재가급여 월 한도액</t>
    <phoneticPr fontId="2" type="noConversion"/>
  </si>
  <si>
    <t>(단위:원)</t>
    <phoneticPr fontId="2" type="noConversion"/>
  </si>
  <si>
    <t>한도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</si>
  <si>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</si>
  <si>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</si>
  <si>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</si>
  <si>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</si>
  <si>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</t>
    <phoneticPr fontId="2" type="noConversion"/>
  </si>
  <si>
    <t>●주야간보호(1일당 수가)</t>
    <phoneticPr fontId="2" type="noConversion"/>
  </si>
  <si>
    <t>분류</t>
    <phoneticPr fontId="2" type="noConversion"/>
  </si>
  <si>
    <t>등급</t>
    <phoneticPr fontId="2" type="noConversion"/>
  </si>
  <si>
    <t>본인부담</t>
    <phoneticPr fontId="2" type="noConversion"/>
  </si>
  <si>
    <t>3시간 이상~6시간 미만</t>
    <phoneticPr fontId="2" type="noConversion"/>
  </si>
  <si>
    <t>6시간 이상~8시간 미만</t>
    <phoneticPr fontId="2" type="noConversion"/>
  </si>
  <si>
    <t>8시간 이상~10시간 미만</t>
    <phoneticPr fontId="2" type="noConversion"/>
  </si>
  <si>
    <t>10시간 이상~12시간 미만</t>
    <phoneticPr fontId="2" type="noConversion"/>
  </si>
  <si>
    <t>※토요일 가산 : 30%</t>
    <phoneticPr fontId="2" type="noConversion"/>
  </si>
  <si>
    <t>●방문요양 수가(방문당)</t>
    <phoneticPr fontId="2" type="noConversion"/>
  </si>
  <si>
    <t>시간별</t>
    <phoneticPr fontId="2" type="noConversion"/>
  </si>
  <si>
    <t>금액</t>
    <phoneticPr fontId="2" type="noConversion"/>
  </si>
  <si>
    <t>비   고</t>
    <phoneticPr fontId="2" type="noConversion"/>
  </si>
  <si>
    <t>30분 이상</t>
    <phoneticPr fontId="2" type="noConversion"/>
  </si>
  <si>
    <t>60분 이상</t>
    <phoneticPr fontId="2" type="noConversion"/>
  </si>
  <si>
    <t>90분 이상</t>
    <phoneticPr fontId="2" type="noConversion"/>
  </si>
  <si>
    <t>120분 이상</t>
    <phoneticPr fontId="2" type="noConversion"/>
  </si>
  <si>
    <t>150분 이상</t>
    <phoneticPr fontId="2" type="noConversion"/>
  </si>
  <si>
    <t>180분 이상</t>
    <phoneticPr fontId="2" type="noConversion"/>
  </si>
  <si>
    <t>210분 이상</t>
    <phoneticPr fontId="2" type="noConversion"/>
  </si>
  <si>
    <t>240분 이상</t>
    <phoneticPr fontId="2" type="noConversion"/>
  </si>
  <si>
    <t>재가 장기요양 수가(2017. 1. 1부터)</t>
    <phoneticPr fontId="2" type="noConversion"/>
  </si>
  <si>
    <r>
      <rPr>
        <b/>
        <sz val="13"/>
        <color theme="1"/>
        <rFont val="맑은 고딕"/>
        <family val="3"/>
        <charset val="129"/>
      </rPr>
      <t>●방문목욕 수가</t>
    </r>
    <r>
      <rPr>
        <b/>
        <sz val="12"/>
        <color theme="1"/>
        <rFont val="맑은 고딕"/>
        <family val="3"/>
        <charset val="129"/>
      </rPr>
      <t xml:space="preserve"> : 40,840(2인 요양보호사가 60분이상 서비스)</t>
    </r>
    <phoneticPr fontId="2" type="noConversion"/>
  </si>
  <si>
    <t>※미이용일 수가 : 5일 범위내에서 8시간 수가의 50% 적용</t>
    <phoneticPr fontId="2" type="noConversion"/>
  </si>
  <si>
    <t>5등급은 하루에
180분까지만 가능</t>
    <phoneticPr fontId="2" type="noConversion"/>
  </si>
  <si>
    <t>3, 4등급은1회 3시간까지만
2시간 간격 두고 3회 가능
          1, 2등급은 유지</t>
    <phoneticPr fontId="2" type="noConversion"/>
  </si>
  <si>
    <t>1일수가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</si>
</sst>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1" fontId="4" fillId="0" borderId="1" xfId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41" fontId="4" fillId="0" borderId="10" xfId="1" applyFont="1" applyBorder="1">
      <alignment vertical="center"/>
    </xf>
    <xf numFmtId="41" fontId="4" fillId="2" borderId="10" xfId="1" applyFont="1" applyFill="1" applyBorder="1">
      <alignment vertical="center"/>
    </xf>
    <xf numFmtId="0" fontId="4" fillId="3" borderId="11" xfId="0" applyFont="1" applyFill="1" applyBorder="1" applyAlignment="1">
      <alignment horizontal="center" vertical="center"/>
    </xf>
    <xf numFmtId="41" fontId="4" fillId="0" borderId="12" xfId="1" applyFont="1" applyBorder="1">
      <alignment vertical="center"/>
    </xf>
    <xf numFmtId="41" fontId="4" fillId="2" borderId="12" xfId="1" applyFont="1" applyFill="1" applyBorder="1">
      <alignment vertical="center"/>
    </xf>
    <xf numFmtId="41" fontId="4" fillId="0" borderId="13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2"/>
  <sheetViews>
    <sheetView tabSelected="1" workbookViewId="0">
      <selection activeCell="M25" sqref="M25"/>
    </sheetView>
  </sheetViews>
  <sheetFormatPr defaultRowHeight="16.5" x14ac:dyDescent="0.3"/>
  <cols>
    <col min="1" max="1" width="3.75" customWidth="1"/>
    <col min="2" max="2" width="9.875" customWidth="1"/>
    <col min="3" max="7" width="12.625" customWidth="1"/>
  </cols>
  <sheetData>
    <row r="2" spans="2:7" ht="20.25" x14ac:dyDescent="0.3">
      <c r="B2" s="28" t="s">
        <v>29</v>
      </c>
      <c r="C2" s="28"/>
      <c r="D2" s="28"/>
      <c r="E2" s="28"/>
      <c r="F2" s="28"/>
      <c r="G2" s="28"/>
    </row>
    <row r="3" spans="2:7" ht="19.5" x14ac:dyDescent="0.3">
      <c r="B3" s="5" t="s">
        <v>0</v>
      </c>
      <c r="C3" s="6"/>
      <c r="D3" s="2"/>
      <c r="E3" s="2"/>
      <c r="F3" s="2"/>
      <c r="G3" s="2" t="s">
        <v>1</v>
      </c>
    </row>
    <row r="4" spans="2:7" ht="17.25" x14ac:dyDescent="0.3"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2:7" ht="17.25" x14ac:dyDescent="0.3">
      <c r="B5" s="7">
        <v>1</v>
      </c>
      <c r="C5" s="3">
        <v>1252000</v>
      </c>
      <c r="D5" s="3">
        <v>1103400</v>
      </c>
      <c r="E5" s="3">
        <v>1043700</v>
      </c>
      <c r="F5" s="3">
        <v>985200</v>
      </c>
      <c r="G5" s="3">
        <v>843200</v>
      </c>
    </row>
    <row r="6" spans="2:7" ht="17.25" x14ac:dyDescent="0.3">
      <c r="B6" s="7">
        <v>1.5</v>
      </c>
      <c r="C6" s="3">
        <f>C5*1.5</f>
        <v>1878000</v>
      </c>
      <c r="D6" s="3">
        <f t="shared" ref="D6:G6" si="0">D5*1.5</f>
        <v>1655100</v>
      </c>
      <c r="E6" s="3">
        <f t="shared" si="0"/>
        <v>1565550</v>
      </c>
      <c r="F6" s="3">
        <f t="shared" si="0"/>
        <v>1477800</v>
      </c>
      <c r="G6" s="3">
        <f t="shared" si="0"/>
        <v>1264800</v>
      </c>
    </row>
    <row r="7" spans="2:7" ht="9.75" customHeight="1" x14ac:dyDescent="0.3">
      <c r="B7" s="2"/>
      <c r="C7" s="2"/>
      <c r="D7" s="2"/>
      <c r="E7" s="2"/>
      <c r="F7" s="2"/>
      <c r="G7" s="2"/>
    </row>
    <row r="8" spans="2:7" ht="20.25" thickBot="1" x14ac:dyDescent="0.35">
      <c r="B8" s="5" t="s">
        <v>8</v>
      </c>
      <c r="C8" s="6"/>
      <c r="D8" s="6"/>
      <c r="E8" s="2"/>
      <c r="F8" s="2"/>
      <c r="G8" s="2"/>
    </row>
    <row r="9" spans="2:7" ht="18" thickTop="1" x14ac:dyDescent="0.3">
      <c r="B9" s="26" t="s">
        <v>9</v>
      </c>
      <c r="C9" s="26"/>
      <c r="D9" s="26"/>
      <c r="E9" s="4" t="s">
        <v>10</v>
      </c>
      <c r="F9" s="10" t="s">
        <v>34</v>
      </c>
      <c r="G9" s="13" t="s">
        <v>11</v>
      </c>
    </row>
    <row r="10" spans="2:7" ht="17.25" x14ac:dyDescent="0.3">
      <c r="B10" s="17" t="s">
        <v>12</v>
      </c>
      <c r="C10" s="18"/>
      <c r="D10" s="19"/>
      <c r="E10" s="4" t="s">
        <v>3</v>
      </c>
      <c r="F10" s="11">
        <v>29080</v>
      </c>
      <c r="G10" s="14">
        <f>F10*0.15</f>
        <v>4362</v>
      </c>
    </row>
    <row r="11" spans="2:7" ht="17.25" x14ac:dyDescent="0.3">
      <c r="B11" s="20"/>
      <c r="C11" s="21"/>
      <c r="D11" s="22"/>
      <c r="E11" s="4" t="s">
        <v>4</v>
      </c>
      <c r="F11" s="11">
        <v>26920</v>
      </c>
      <c r="G11" s="14">
        <f t="shared" ref="G11:G29" si="1">F11*0.15</f>
        <v>4038</v>
      </c>
    </row>
    <row r="12" spans="2:7" ht="17.25" x14ac:dyDescent="0.3">
      <c r="B12" s="20"/>
      <c r="C12" s="21"/>
      <c r="D12" s="22"/>
      <c r="E12" s="4" t="s">
        <v>5</v>
      </c>
      <c r="F12" s="11">
        <v>24850</v>
      </c>
      <c r="G12" s="14">
        <f t="shared" si="1"/>
        <v>3727.5</v>
      </c>
    </row>
    <row r="13" spans="2:7" ht="17.25" x14ac:dyDescent="0.3">
      <c r="B13" s="20"/>
      <c r="C13" s="21"/>
      <c r="D13" s="22"/>
      <c r="E13" s="4" t="s">
        <v>6</v>
      </c>
      <c r="F13" s="11">
        <v>23720</v>
      </c>
      <c r="G13" s="14">
        <f t="shared" si="1"/>
        <v>3558</v>
      </c>
    </row>
    <row r="14" spans="2:7" ht="17.25" x14ac:dyDescent="0.3">
      <c r="B14" s="23"/>
      <c r="C14" s="24"/>
      <c r="D14" s="25"/>
      <c r="E14" s="4" t="s">
        <v>7</v>
      </c>
      <c r="F14" s="11">
        <v>22590</v>
      </c>
      <c r="G14" s="14">
        <f t="shared" si="1"/>
        <v>3388.5</v>
      </c>
    </row>
    <row r="15" spans="2:7" ht="17.25" x14ac:dyDescent="0.3">
      <c r="B15" s="17" t="s">
        <v>13</v>
      </c>
      <c r="C15" s="18"/>
      <c r="D15" s="19"/>
      <c r="E15" s="4" t="s">
        <v>3</v>
      </c>
      <c r="F15" s="11">
        <v>38980</v>
      </c>
      <c r="G15" s="14">
        <f t="shared" si="1"/>
        <v>5847</v>
      </c>
    </row>
    <row r="16" spans="2:7" ht="17.25" x14ac:dyDescent="0.3">
      <c r="B16" s="20"/>
      <c r="C16" s="21"/>
      <c r="D16" s="22"/>
      <c r="E16" s="4" t="s">
        <v>4</v>
      </c>
      <c r="F16" s="11">
        <v>36110</v>
      </c>
      <c r="G16" s="14">
        <f t="shared" si="1"/>
        <v>5416.5</v>
      </c>
    </row>
    <row r="17" spans="2:7" ht="17.25" x14ac:dyDescent="0.3">
      <c r="B17" s="20"/>
      <c r="C17" s="21"/>
      <c r="D17" s="22"/>
      <c r="E17" s="4" t="s">
        <v>5</v>
      </c>
      <c r="F17" s="11">
        <v>33330</v>
      </c>
      <c r="G17" s="14">
        <f t="shared" si="1"/>
        <v>4999.5</v>
      </c>
    </row>
    <row r="18" spans="2:7" ht="17.25" x14ac:dyDescent="0.3">
      <c r="B18" s="20"/>
      <c r="C18" s="21"/>
      <c r="D18" s="22"/>
      <c r="E18" s="4" t="s">
        <v>6</v>
      </c>
      <c r="F18" s="11">
        <v>32200</v>
      </c>
      <c r="G18" s="14">
        <f t="shared" si="1"/>
        <v>4830</v>
      </c>
    </row>
    <row r="19" spans="2:7" ht="17.25" x14ac:dyDescent="0.3">
      <c r="B19" s="23"/>
      <c r="C19" s="24"/>
      <c r="D19" s="25"/>
      <c r="E19" s="4" t="s">
        <v>7</v>
      </c>
      <c r="F19" s="11">
        <v>31060</v>
      </c>
      <c r="G19" s="14">
        <f t="shared" si="1"/>
        <v>4659</v>
      </c>
    </row>
    <row r="20" spans="2:7" ht="17.25" x14ac:dyDescent="0.3">
      <c r="B20" s="35" t="s">
        <v>14</v>
      </c>
      <c r="C20" s="36"/>
      <c r="D20" s="37"/>
      <c r="E20" s="8" t="s">
        <v>3</v>
      </c>
      <c r="F20" s="12">
        <v>48490</v>
      </c>
      <c r="G20" s="15">
        <f t="shared" si="1"/>
        <v>7273.5</v>
      </c>
    </row>
    <row r="21" spans="2:7" ht="17.25" x14ac:dyDescent="0.3">
      <c r="B21" s="38"/>
      <c r="C21" s="39"/>
      <c r="D21" s="40"/>
      <c r="E21" s="8" t="s">
        <v>4</v>
      </c>
      <c r="F21" s="12">
        <v>44920</v>
      </c>
      <c r="G21" s="15">
        <f t="shared" si="1"/>
        <v>6738</v>
      </c>
    </row>
    <row r="22" spans="2:7" ht="17.25" x14ac:dyDescent="0.3">
      <c r="B22" s="38"/>
      <c r="C22" s="39"/>
      <c r="D22" s="40"/>
      <c r="E22" s="8" t="s">
        <v>5</v>
      </c>
      <c r="F22" s="12">
        <v>41470</v>
      </c>
      <c r="G22" s="15">
        <f t="shared" si="1"/>
        <v>6220.5</v>
      </c>
    </row>
    <row r="23" spans="2:7" ht="17.25" x14ac:dyDescent="0.3">
      <c r="B23" s="38"/>
      <c r="C23" s="39"/>
      <c r="D23" s="40"/>
      <c r="E23" s="8" t="s">
        <v>6</v>
      </c>
      <c r="F23" s="12">
        <v>40340</v>
      </c>
      <c r="G23" s="15">
        <f t="shared" si="1"/>
        <v>6051</v>
      </c>
    </row>
    <row r="24" spans="2:7" ht="17.25" x14ac:dyDescent="0.3">
      <c r="B24" s="41"/>
      <c r="C24" s="42"/>
      <c r="D24" s="43"/>
      <c r="E24" s="8" t="s">
        <v>7</v>
      </c>
      <c r="F24" s="12">
        <v>39190</v>
      </c>
      <c r="G24" s="15">
        <f t="shared" si="1"/>
        <v>5878.5</v>
      </c>
    </row>
    <row r="25" spans="2:7" ht="17.25" x14ac:dyDescent="0.3">
      <c r="B25" s="17" t="s">
        <v>15</v>
      </c>
      <c r="C25" s="18"/>
      <c r="D25" s="19"/>
      <c r="E25" s="4" t="s">
        <v>3</v>
      </c>
      <c r="F25" s="11">
        <v>53420</v>
      </c>
      <c r="G25" s="14">
        <f t="shared" si="1"/>
        <v>8013</v>
      </c>
    </row>
    <row r="26" spans="2:7" ht="17.25" x14ac:dyDescent="0.3">
      <c r="B26" s="20"/>
      <c r="C26" s="21"/>
      <c r="D26" s="22"/>
      <c r="E26" s="4" t="s">
        <v>4</v>
      </c>
      <c r="F26" s="11">
        <v>49480</v>
      </c>
      <c r="G26" s="14">
        <f t="shared" si="1"/>
        <v>7422</v>
      </c>
    </row>
    <row r="27" spans="2:7" ht="17.25" x14ac:dyDescent="0.3">
      <c r="B27" s="20"/>
      <c r="C27" s="21"/>
      <c r="D27" s="22"/>
      <c r="E27" s="4" t="s">
        <v>5</v>
      </c>
      <c r="F27" s="11">
        <v>45720</v>
      </c>
      <c r="G27" s="14">
        <f t="shared" si="1"/>
        <v>6858</v>
      </c>
    </row>
    <row r="28" spans="2:7" ht="17.25" x14ac:dyDescent="0.3">
      <c r="B28" s="20"/>
      <c r="C28" s="21"/>
      <c r="D28" s="22"/>
      <c r="E28" s="4" t="s">
        <v>6</v>
      </c>
      <c r="F28" s="11">
        <v>44570</v>
      </c>
      <c r="G28" s="14">
        <f t="shared" si="1"/>
        <v>6685.5</v>
      </c>
    </row>
    <row r="29" spans="2:7" ht="18" thickBot="1" x14ac:dyDescent="0.35">
      <c r="B29" s="23"/>
      <c r="C29" s="24"/>
      <c r="D29" s="25"/>
      <c r="E29" s="4" t="s">
        <v>7</v>
      </c>
      <c r="F29" s="11">
        <v>43430</v>
      </c>
      <c r="G29" s="16">
        <f t="shared" si="1"/>
        <v>6514.5</v>
      </c>
    </row>
    <row r="30" spans="2:7" ht="18" thickTop="1" x14ac:dyDescent="0.3">
      <c r="B30" s="9" t="s">
        <v>31</v>
      </c>
      <c r="C30" s="9"/>
      <c r="D30" s="9"/>
      <c r="E30" s="9"/>
      <c r="F30" s="9"/>
      <c r="G30" s="2"/>
    </row>
    <row r="31" spans="2:7" ht="17.25" x14ac:dyDescent="0.3">
      <c r="B31" s="1" t="s">
        <v>16</v>
      </c>
      <c r="C31" s="2"/>
      <c r="D31" s="2"/>
      <c r="E31" s="2"/>
      <c r="F31" s="2"/>
      <c r="G31" s="2"/>
    </row>
    <row r="32" spans="2:7" ht="19.5" x14ac:dyDescent="0.3">
      <c r="B32" s="5" t="s">
        <v>17</v>
      </c>
      <c r="C32" s="6"/>
      <c r="D32" s="6"/>
      <c r="E32" s="2"/>
      <c r="F32" s="2"/>
      <c r="G32" s="2"/>
    </row>
    <row r="33" spans="2:7" ht="17.25" x14ac:dyDescent="0.3">
      <c r="B33" s="26" t="s">
        <v>18</v>
      </c>
      <c r="C33" s="26"/>
      <c r="D33" s="26"/>
      <c r="E33" s="4" t="s">
        <v>19</v>
      </c>
      <c r="F33" s="26" t="s">
        <v>20</v>
      </c>
      <c r="G33" s="26"/>
    </row>
    <row r="34" spans="2:7" ht="17.25" x14ac:dyDescent="0.3">
      <c r="B34" s="26" t="s">
        <v>21</v>
      </c>
      <c r="C34" s="26"/>
      <c r="D34" s="26"/>
      <c r="E34" s="3">
        <v>11810</v>
      </c>
      <c r="F34" s="34" t="s">
        <v>32</v>
      </c>
      <c r="G34" s="19"/>
    </row>
    <row r="35" spans="2:7" ht="17.25" x14ac:dyDescent="0.3">
      <c r="B35" s="26" t="s">
        <v>22</v>
      </c>
      <c r="C35" s="26"/>
      <c r="D35" s="26"/>
      <c r="E35" s="3">
        <v>18130</v>
      </c>
      <c r="F35" s="20"/>
      <c r="G35" s="22"/>
    </row>
    <row r="36" spans="2:7" ht="17.25" x14ac:dyDescent="0.3">
      <c r="B36" s="26" t="s">
        <v>23</v>
      </c>
      <c r="C36" s="26"/>
      <c r="D36" s="26"/>
      <c r="E36" s="3">
        <v>24310</v>
      </c>
      <c r="F36" s="20"/>
      <c r="G36" s="22"/>
    </row>
    <row r="37" spans="2:7" ht="17.25" x14ac:dyDescent="0.3">
      <c r="B37" s="29" t="s">
        <v>24</v>
      </c>
      <c r="C37" s="29"/>
      <c r="D37" s="29"/>
      <c r="E37" s="3">
        <v>30690</v>
      </c>
      <c r="F37" s="20"/>
      <c r="G37" s="22"/>
    </row>
    <row r="38" spans="2:7" ht="17.25" x14ac:dyDescent="0.3">
      <c r="B38" s="29" t="s">
        <v>25</v>
      </c>
      <c r="C38" s="29"/>
      <c r="D38" s="29"/>
      <c r="E38" s="3">
        <v>34880</v>
      </c>
      <c r="F38" s="20"/>
      <c r="G38" s="22"/>
    </row>
    <row r="39" spans="2:7" ht="17.25" x14ac:dyDescent="0.3">
      <c r="B39" s="29" t="s">
        <v>26</v>
      </c>
      <c r="C39" s="29"/>
      <c r="D39" s="29"/>
      <c r="E39" s="3">
        <v>38560</v>
      </c>
      <c r="F39" s="23"/>
      <c r="G39" s="25"/>
    </row>
    <row r="40" spans="2:7" ht="17.25" x14ac:dyDescent="0.3">
      <c r="B40" s="29" t="s">
        <v>27</v>
      </c>
      <c r="C40" s="29"/>
      <c r="D40" s="29"/>
      <c r="E40" s="3">
        <v>41950</v>
      </c>
      <c r="F40" s="30" t="s">
        <v>33</v>
      </c>
      <c r="G40" s="31"/>
    </row>
    <row r="41" spans="2:7" ht="17.25" x14ac:dyDescent="0.3">
      <c r="B41" s="29" t="s">
        <v>28</v>
      </c>
      <c r="C41" s="29"/>
      <c r="D41" s="29"/>
      <c r="E41" s="3">
        <v>45090</v>
      </c>
      <c r="F41" s="32"/>
      <c r="G41" s="33"/>
    </row>
    <row r="42" spans="2:7" ht="19.5" x14ac:dyDescent="0.3">
      <c r="B42" s="27" t="s">
        <v>30</v>
      </c>
      <c r="C42" s="27"/>
      <c r="D42" s="27"/>
      <c r="E42" s="27"/>
      <c r="F42" s="27"/>
      <c r="G42" s="2"/>
    </row>
  </sheetData>
  <mergeCells count="19">
    <mergeCell ref="B10:D14"/>
    <mergeCell ref="B15:D19"/>
    <mergeCell ref="B20:D24"/>
    <mergeCell ref="B25:D29"/>
    <mergeCell ref="F33:G33"/>
    <mergeCell ref="B42:F42"/>
    <mergeCell ref="B2:G2"/>
    <mergeCell ref="B41:D41"/>
    <mergeCell ref="B36:D36"/>
    <mergeCell ref="B37:D37"/>
    <mergeCell ref="B38:D38"/>
    <mergeCell ref="B39:D39"/>
    <mergeCell ref="B40:D40"/>
    <mergeCell ref="F40:G41"/>
    <mergeCell ref="F34:G39"/>
    <mergeCell ref="B33:D33"/>
    <mergeCell ref="B34:D34"/>
    <mergeCell ref="B35:D35"/>
    <mergeCell ref="B9:D9"/>
  </mergeCells>
  <phoneticPr fontId="2" type="noConversion"/>
  <pageMargins left="0.7" right="0.7" top="0.75" bottom="0.67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OaCom</dc:creator>
  <cp:lastModifiedBy>sas</cp:lastModifiedBy>
  <cp:lastPrinted>2017-03-09T05:38:20Z</cp:lastPrinted>
  <dcterms:created xsi:type="dcterms:W3CDTF">2017-01-02T13:18:23Z</dcterms:created>
  <dcterms:modified xsi:type="dcterms:W3CDTF">2017-06-22T12:54:41Z</dcterms:modified>
</cp:coreProperties>
</file>