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한결\"/>
    </mc:Choice>
  </mc:AlternateContent>
  <bookViews>
    <workbookView xWindow="480" yWindow="255" windowWidth="19440" windowHeight="12315" activeTab="1"/>
  </bookViews>
  <sheets>
    <sheet name="2019년수가" sheetId="17" r:id="rId1"/>
    <sheet name="2019년수가 (본인부담금)" sheetId="20" r:id="rId2"/>
    <sheet name="본인일부부담금감경적용기준" sheetId="21" r:id="rId3"/>
  </sheets>
  <calcPr calcId="162913"/>
</workbook>
</file>

<file path=xl/calcChain.xml><?xml version="1.0" encoding="utf-8"?>
<calcChain xmlns="http://schemas.openxmlformats.org/spreadsheetml/2006/main">
  <c r="C18" i="20" l="1"/>
  <c r="D18" i="20"/>
  <c r="E18" i="20"/>
  <c r="F18" i="20"/>
  <c r="G18" i="20"/>
  <c r="C17" i="20"/>
  <c r="D17" i="20"/>
  <c r="E17" i="20"/>
  <c r="F17" i="20"/>
  <c r="G17" i="20"/>
  <c r="C16" i="20"/>
  <c r="D16" i="20"/>
  <c r="E16" i="20"/>
  <c r="F16" i="20"/>
  <c r="G16" i="20"/>
  <c r="B16" i="20"/>
  <c r="B18" i="20"/>
  <c r="B17" i="20"/>
</calcChain>
</file>

<file path=xl/sharedStrings.xml><?xml version="1.0" encoding="utf-8"?>
<sst xmlns="http://schemas.openxmlformats.org/spreadsheetml/2006/main" count="72" uniqueCount="55">
  <si>
    <t>2019  노인장기요양보험  수가(시설)</t>
    <phoneticPr fontId="3" type="noConversion"/>
  </si>
  <si>
    <t>장기요양1등급</t>
    <phoneticPr fontId="3" type="noConversion"/>
  </si>
  <si>
    <t>장기요양2등급</t>
    <phoneticPr fontId="3" type="noConversion"/>
  </si>
  <si>
    <t>장기요양3~5등급</t>
    <phoneticPr fontId="3" type="noConversion"/>
  </si>
  <si>
    <t>노인요양시설</t>
    <phoneticPr fontId="3" type="noConversion"/>
  </si>
  <si>
    <t>2019년 노인장기요양보험 수가(재가 및 주야간보호)</t>
    <phoneticPr fontId="3" type="noConversion"/>
  </si>
  <si>
    <t>구분</t>
    <phoneticPr fontId="3" type="noConversion"/>
  </si>
  <si>
    <t>1등급</t>
    <phoneticPr fontId="3" type="noConversion"/>
  </si>
  <si>
    <t>2등급</t>
    <phoneticPr fontId="3" type="noConversion"/>
  </si>
  <si>
    <t>3등급</t>
    <phoneticPr fontId="3" type="noConversion"/>
  </si>
  <si>
    <t>4등급</t>
    <phoneticPr fontId="3" type="noConversion"/>
  </si>
  <si>
    <t>5등급</t>
    <phoneticPr fontId="3" type="noConversion"/>
  </si>
  <si>
    <t>재가급여(한도액(월)</t>
    <phoneticPr fontId="3" type="noConversion"/>
  </si>
  <si>
    <t>3시간이상~6시간미만</t>
    <phoneticPr fontId="3" type="noConversion"/>
  </si>
  <si>
    <t>6시간이상~8시간미만</t>
    <phoneticPr fontId="3" type="noConversion"/>
  </si>
  <si>
    <t>8시간이상~10시간미만</t>
    <phoneticPr fontId="3" type="noConversion"/>
  </si>
  <si>
    <t>10시간이상~12시간미만</t>
    <phoneticPr fontId="3" type="noConversion"/>
  </si>
  <si>
    <t>12시간이상</t>
    <phoneticPr fontId="3" type="noConversion"/>
  </si>
  <si>
    <t>12시간이상 100%
12시간미만 50%</t>
    <phoneticPr fontId="3" type="noConversion"/>
  </si>
  <si>
    <t>단기
보호</t>
    <phoneticPr fontId="3" type="noConversion"/>
  </si>
  <si>
    <t>이용불가</t>
    <phoneticPr fontId="3" type="noConversion"/>
  </si>
  <si>
    <t>노인요양공동생활가정</t>
    <phoneticPr fontId="3" type="noConversion"/>
  </si>
  <si>
    <t>이용시간</t>
    <phoneticPr fontId="3" type="noConversion"/>
  </si>
  <si>
    <t>1등급~5등급</t>
    <phoneticPr fontId="3" type="noConversion"/>
  </si>
  <si>
    <t>30분 이상</t>
    <phoneticPr fontId="3" type="noConversion"/>
  </si>
  <si>
    <t>60분 이상</t>
    <phoneticPr fontId="3" type="noConversion"/>
  </si>
  <si>
    <t>90분 이상 (1시간반)</t>
    <phoneticPr fontId="3" type="noConversion"/>
  </si>
  <si>
    <t>120분 이상(2시간)</t>
    <phoneticPr fontId="3" type="noConversion"/>
  </si>
  <si>
    <t>150분 이상 (2시간반)</t>
    <phoneticPr fontId="3" type="noConversion"/>
  </si>
  <si>
    <t>180분 이상 (3시간)</t>
    <phoneticPr fontId="3" type="noConversion"/>
  </si>
  <si>
    <t>210분 이상 (3신간반)</t>
    <phoneticPr fontId="3" type="noConversion"/>
  </si>
  <si>
    <t>240분 이상 (4시간)</t>
    <phoneticPr fontId="3" type="noConversion"/>
  </si>
  <si>
    <t>방문요양
(방문당)</t>
    <phoneticPr fontId="3" type="noConversion"/>
  </si>
  <si>
    <t>방문목욕 차량이용(차량내 목욕)</t>
    <phoneticPr fontId="3" type="noConversion"/>
  </si>
  <si>
    <t>방문목욕 차량이용(가정내 목욕)</t>
    <phoneticPr fontId="3" type="noConversion"/>
  </si>
  <si>
    <t>방문목욕 차량을 이용 안 한 경우</t>
    <phoneticPr fontId="3" type="noConversion"/>
  </si>
  <si>
    <t>30분 미만</t>
    <phoneticPr fontId="3" type="noConversion"/>
  </si>
  <si>
    <t>30분 이상 ~60분 미만</t>
    <phoneticPr fontId="3" type="noConversion"/>
  </si>
  <si>
    <t>방문목욕
(방문당)</t>
    <phoneticPr fontId="3" type="noConversion"/>
  </si>
  <si>
    <t>방문간호
(방문당)</t>
    <phoneticPr fontId="3" type="noConversion"/>
  </si>
  <si>
    <t>인지지원
등급</t>
    <phoneticPr fontId="3" type="noConversion"/>
  </si>
  <si>
    <t>주야간
보호
(1일당)</t>
    <phoneticPr fontId="3" type="noConversion"/>
  </si>
  <si>
    <t>90분이상</t>
    <phoneticPr fontId="3" type="noConversion"/>
  </si>
  <si>
    <t>120분이상</t>
    <phoneticPr fontId="3" type="noConversion"/>
  </si>
  <si>
    <t>210분이상</t>
    <phoneticPr fontId="3" type="noConversion"/>
  </si>
  <si>
    <t>240분이상</t>
    <phoneticPr fontId="3" type="noConversion"/>
  </si>
  <si>
    <t>15%(일반)</t>
    <phoneticPr fontId="3" type="noConversion"/>
  </si>
  <si>
    <t>9%(40%감경)</t>
    <phoneticPr fontId="3" type="noConversion"/>
  </si>
  <si>
    <t>6%(60%감경)</t>
    <phoneticPr fontId="3" type="noConversion"/>
  </si>
  <si>
    <t>2019년 노인장기요양보험수가(방문요양)</t>
    <phoneticPr fontId="3" type="noConversion"/>
  </si>
  <si>
    <t>150분이상</t>
    <phoneticPr fontId="3" type="noConversion"/>
  </si>
  <si>
    <t>180분이상</t>
    <phoneticPr fontId="3" type="noConversion"/>
  </si>
  <si>
    <t>본인부담금
요율</t>
    <phoneticPr fontId="3" type="noConversion"/>
  </si>
  <si>
    <r>
      <t>수가(방문당)</t>
    </r>
    <r>
      <rPr>
        <b/>
        <sz val="13"/>
        <color rgb="FFFF0000"/>
        <rFont val="맑은 고딕"/>
        <family val="3"/>
        <charset val="129"/>
      </rPr>
      <t>⇒</t>
    </r>
    <phoneticPr fontId="3" type="noConversion"/>
  </si>
  <si>
    <t>2019년 방문요양 본인부담금액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</si>
</sst>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\(#,##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FBFD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rgb="FFFEF6F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78">
    <xf numFmtId="0" fontId="0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>
      <alignment vertical="center"/>
    </xf>
    <xf numFmtId="176" fontId="5" fillId="0" borderId="1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0" fillId="5" borderId="4" xfId="0" applyFill="1" applyBorder="1" applyAlignment="1">
      <alignment horizontal="center" vertical="center" wrapText="1"/>
    </xf>
    <xf numFmtId="176" fontId="5" fillId="0" borderId="7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0" fontId="0" fillId="3" borderId="3" xfId="0" applyFill="1" applyBorder="1">
      <alignment vertical="center"/>
    </xf>
    <xf numFmtId="0" fontId="0" fillId="5" borderId="6" xfId="0" applyFill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6" fontId="9" fillId="0" borderId="10" xfId="0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176" fontId="9" fillId="0" borderId="12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10" fillId="4" borderId="27" xfId="0" applyFont="1" applyFill="1" applyBorder="1" applyAlignment="1">
      <alignment horizontal="center" vertical="center"/>
    </xf>
    <xf numFmtId="9" fontId="9" fillId="4" borderId="28" xfId="0" applyNumberFormat="1" applyFont="1" applyFill="1" applyBorder="1">
      <alignment vertical="center"/>
    </xf>
    <xf numFmtId="9" fontId="9" fillId="4" borderId="29" xfId="0" applyNumberFormat="1" applyFont="1" applyFill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76" fontId="9" fillId="0" borderId="31" xfId="0" applyNumberFormat="1" applyFont="1" applyBorder="1" applyAlignment="1">
      <alignment horizontal="center" vertical="center"/>
    </xf>
    <xf numFmtId="176" fontId="9" fillId="0" borderId="34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176" fontId="9" fillId="0" borderId="30" xfId="0" applyNumberFormat="1" applyFont="1" applyBorder="1" applyAlignment="1">
      <alignment horizontal="center" vertic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378">
    <cellStyle name="쉼표 [0] 2 2" xfId="2"/>
    <cellStyle name="쉼표 [0] 2 2 2" xfId="4"/>
    <cellStyle name="쉼표 [0] 2 2 3" xfId="5"/>
    <cellStyle name="쉼표 [0] 2 2 4" xfId="6"/>
    <cellStyle name="쉼표 [0] 2 3" xfId="7"/>
    <cellStyle name="쉼표 [0] 2 4" xfId="8"/>
    <cellStyle name="쉼표 [0] 2 5" xfId="9"/>
    <cellStyle name="쉼표 [0] 2 6" xfId="377"/>
    <cellStyle name="쉼표 [0] 3" xfId="10"/>
    <cellStyle name="쉼표 [0] 3 2" xfId="11"/>
    <cellStyle name="쉼표 [0] 3 2 2" xfId="12"/>
    <cellStyle name="쉼표 [0] 3 2 3" xfId="13"/>
    <cellStyle name="쉼표 [0] 3 2 4" xfId="14"/>
    <cellStyle name="쉼표 [0] 3 3" xfId="15"/>
    <cellStyle name="쉼표 [0] 3 4" xfId="16"/>
    <cellStyle name="쉼표 [0] 3 5" xfId="17"/>
    <cellStyle name="표준" xfId="0" builtinId="0"/>
    <cellStyle name="표준 10" xfId="18"/>
    <cellStyle name="표준 11" xfId="19"/>
    <cellStyle name="표준 12" xfId="20"/>
    <cellStyle name="표준 13" xfId="21"/>
    <cellStyle name="표준 14" xfId="22"/>
    <cellStyle name="표준 15" xfId="23"/>
    <cellStyle name="표준 16" xfId="24"/>
    <cellStyle name="표준 17" xfId="25"/>
    <cellStyle name="표준 18" xfId="26"/>
    <cellStyle name="표준 19" xfId="27"/>
    <cellStyle name="표준 2" xfId="1"/>
    <cellStyle name="표준 2 10" xfId="28"/>
    <cellStyle name="표준 2 11" xfId="29"/>
    <cellStyle name="표준 2 12" xfId="30"/>
    <cellStyle name="표준 2 13" xfId="31"/>
    <cellStyle name="표준 2 14" xfId="32"/>
    <cellStyle name="표준 2 14 2" xfId="33"/>
    <cellStyle name="표준 2 14 3" xfId="34"/>
    <cellStyle name="표준 2 14 4" xfId="35"/>
    <cellStyle name="표준 2 14 5" xfId="36"/>
    <cellStyle name="표준 2 14 6" xfId="37"/>
    <cellStyle name="표준 2 14 7" xfId="38"/>
    <cellStyle name="표준 2 15" xfId="39"/>
    <cellStyle name="표준 2 16" xfId="40"/>
    <cellStyle name="표준 2 17" xfId="41"/>
    <cellStyle name="표준 2 18" xfId="42"/>
    <cellStyle name="표준 2 19" xfId="43"/>
    <cellStyle name="표준 2 2" xfId="44"/>
    <cellStyle name="표준 2 2 2" xfId="45"/>
    <cellStyle name="표준 2 2 2 2" xfId="46"/>
    <cellStyle name="표준 2 2 2 3" xfId="47"/>
    <cellStyle name="표준 2 2 2 4" xfId="48"/>
    <cellStyle name="표준 2 2 2 5" xfId="49"/>
    <cellStyle name="표준 2 2 2 6" xfId="50"/>
    <cellStyle name="표준 2 2 2 7" xfId="51"/>
    <cellStyle name="표준 2 2 3" xfId="52"/>
    <cellStyle name="표준 2 2 4" xfId="53"/>
    <cellStyle name="표준 2 2 5" xfId="54"/>
    <cellStyle name="표준 2 2 5 2" xfId="55"/>
    <cellStyle name="표준 2 2 5 3" xfId="56"/>
    <cellStyle name="표준 2 2 5 4" xfId="57"/>
    <cellStyle name="표준 2 2 5 5" xfId="58"/>
    <cellStyle name="표준 2 2 5 6" xfId="59"/>
    <cellStyle name="표준 2 2 6" xfId="60"/>
    <cellStyle name="표준 2 2 7" xfId="61"/>
    <cellStyle name="표준 2 2 8" xfId="62"/>
    <cellStyle name="표준 2 2 9" xfId="63"/>
    <cellStyle name="표준 2 20" xfId="64"/>
    <cellStyle name="표준 2 21" xfId="65"/>
    <cellStyle name="표준 2 22" xfId="66"/>
    <cellStyle name="표준 2 23" xfId="67"/>
    <cellStyle name="표준 2 24" xfId="68"/>
    <cellStyle name="표준 2 25" xfId="69"/>
    <cellStyle name="표준 2 26" xfId="70"/>
    <cellStyle name="표준 2 27" xfId="71"/>
    <cellStyle name="표준 2 28" xfId="72"/>
    <cellStyle name="표준 2 29" xfId="73"/>
    <cellStyle name="표준 2 3" xfId="74"/>
    <cellStyle name="표준 2 30" xfId="75"/>
    <cellStyle name="표준 2 31" xfId="76"/>
    <cellStyle name="표준 2 4" xfId="77"/>
    <cellStyle name="표준 2 5" xfId="78"/>
    <cellStyle name="표준 2 6" xfId="79"/>
    <cellStyle name="표준 2 7" xfId="80"/>
    <cellStyle name="표준 2 8" xfId="81"/>
    <cellStyle name="표준 2 9" xfId="82"/>
    <cellStyle name="표준 20" xfId="83"/>
    <cellStyle name="표준 21" xfId="84"/>
    <cellStyle name="표준 22" xfId="85"/>
    <cellStyle name="표준 23" xfId="86"/>
    <cellStyle name="표준 24" xfId="87"/>
    <cellStyle name="표준 25" xfId="88"/>
    <cellStyle name="표준 26" xfId="89"/>
    <cellStyle name="표준 27" xfId="90"/>
    <cellStyle name="표준 28" xfId="91"/>
    <cellStyle name="표준 29" xfId="92"/>
    <cellStyle name="표준 3" xfId="3"/>
    <cellStyle name="표준 3 10" xfId="93"/>
    <cellStyle name="표준 3 11" xfId="94"/>
    <cellStyle name="표준 3 12" xfId="95"/>
    <cellStyle name="표준 3 13" xfId="96"/>
    <cellStyle name="표준 3 14" xfId="97"/>
    <cellStyle name="표준 3 15" xfId="98"/>
    <cellStyle name="표준 3 2" xfId="99"/>
    <cellStyle name="표준 3 3" xfId="100"/>
    <cellStyle name="표준 3 4" xfId="101"/>
    <cellStyle name="표준 3 5" xfId="102"/>
    <cellStyle name="표준 3 6" xfId="103"/>
    <cellStyle name="표준 3 7" xfId="104"/>
    <cellStyle name="표준 3 8" xfId="105"/>
    <cellStyle name="표준 3 9" xfId="106"/>
    <cellStyle name="표준 30" xfId="107"/>
    <cellStyle name="표준 31" xfId="108"/>
    <cellStyle name="표준 32" xfId="109"/>
    <cellStyle name="표준 33" xfId="110"/>
    <cellStyle name="표준 34" xfId="111"/>
    <cellStyle name="표준 34 2" xfId="112"/>
    <cellStyle name="표준 34 3" xfId="113"/>
    <cellStyle name="표준 34 4" xfId="114"/>
    <cellStyle name="표준 35" xfId="115"/>
    <cellStyle name="표준 35 2" xfId="116"/>
    <cellStyle name="표준 35 3" xfId="117"/>
    <cellStyle name="표준 35 4" xfId="118"/>
    <cellStyle name="표준 36" xfId="119"/>
    <cellStyle name="표준 36 2" xfId="120"/>
    <cellStyle name="표준 36 3" xfId="121"/>
    <cellStyle name="표준 36 4" xfId="122"/>
    <cellStyle name="표준 37" xfId="123"/>
    <cellStyle name="표준 37 2" xfId="124"/>
    <cellStyle name="표준 37 3" xfId="125"/>
    <cellStyle name="표준 37 4" xfId="126"/>
    <cellStyle name="표준 38" xfId="127"/>
    <cellStyle name="표준 38 2" xfId="128"/>
    <cellStyle name="표준 38 3" xfId="129"/>
    <cellStyle name="표준 38 4" xfId="130"/>
    <cellStyle name="표준 39" xfId="131"/>
    <cellStyle name="표준 39 2" xfId="132"/>
    <cellStyle name="표준 39 3" xfId="133"/>
    <cellStyle name="표준 39 4" xfId="134"/>
    <cellStyle name="표준 4 10" xfId="135"/>
    <cellStyle name="표준 4 11" xfId="136"/>
    <cellStyle name="표준 4 12" xfId="137"/>
    <cellStyle name="표준 4 13" xfId="138"/>
    <cellStyle name="표준 4 2" xfId="139"/>
    <cellStyle name="표준 4 3" xfId="140"/>
    <cellStyle name="표준 4 4" xfId="141"/>
    <cellStyle name="표준 4 5" xfId="142"/>
    <cellStyle name="표준 4 6" xfId="143"/>
    <cellStyle name="표준 4 7" xfId="144"/>
    <cellStyle name="표준 4 8" xfId="145"/>
    <cellStyle name="표준 4 9" xfId="146"/>
    <cellStyle name="표준 40" xfId="147"/>
    <cellStyle name="표준 40 2" xfId="148"/>
    <cellStyle name="표준 40 3" xfId="149"/>
    <cellStyle name="표준 40 4" xfId="150"/>
    <cellStyle name="표준 41" xfId="151"/>
    <cellStyle name="표준 41 2" xfId="152"/>
    <cellStyle name="표준 41 3" xfId="153"/>
    <cellStyle name="표준 41 4" xfId="154"/>
    <cellStyle name="표준 42" xfId="155"/>
    <cellStyle name="표준 42 2" xfId="156"/>
    <cellStyle name="표준 42 3" xfId="157"/>
    <cellStyle name="표준 42 4" xfId="158"/>
    <cellStyle name="표준 43" xfId="159"/>
    <cellStyle name="표준 43 2" xfId="160"/>
    <cellStyle name="표준 43 3" xfId="161"/>
    <cellStyle name="표준 43 4" xfId="162"/>
    <cellStyle name="표준 44" xfId="163"/>
    <cellStyle name="표준 44 2" xfId="164"/>
    <cellStyle name="표준 44 3" xfId="165"/>
    <cellStyle name="표준 44 4" xfId="166"/>
    <cellStyle name="표준 45" xfId="167"/>
    <cellStyle name="표준 45 2" xfId="168"/>
    <cellStyle name="표준 45 3" xfId="169"/>
    <cellStyle name="표준 45 4" xfId="170"/>
    <cellStyle name="표준 46" xfId="171"/>
    <cellStyle name="표준 46 2" xfId="172"/>
    <cellStyle name="표준 46 3" xfId="173"/>
    <cellStyle name="표준 46 4" xfId="174"/>
    <cellStyle name="표준 47" xfId="175"/>
    <cellStyle name="표준 47 2" xfId="176"/>
    <cellStyle name="표준 47 3" xfId="177"/>
    <cellStyle name="표준 47 4" xfId="178"/>
    <cellStyle name="표준 48" xfId="179"/>
    <cellStyle name="표준 48 2" xfId="180"/>
    <cellStyle name="표준 48 3" xfId="181"/>
    <cellStyle name="표준 48 4" xfId="182"/>
    <cellStyle name="표준 49" xfId="183"/>
    <cellStyle name="표준 49 2" xfId="184"/>
    <cellStyle name="표준 49 3" xfId="185"/>
    <cellStyle name="표준 49 4" xfId="186"/>
    <cellStyle name="표준 5 10" xfId="187"/>
    <cellStyle name="표준 5 11" xfId="188"/>
    <cellStyle name="표준 5 12" xfId="189"/>
    <cellStyle name="표준 5 13" xfId="190"/>
    <cellStyle name="표준 5 2" xfId="191"/>
    <cellStyle name="표준 5 3" xfId="192"/>
    <cellStyle name="표준 5 4" xfId="193"/>
    <cellStyle name="표준 5 5" xfId="194"/>
    <cellStyle name="표준 5 6" xfId="195"/>
    <cellStyle name="표준 5 7" xfId="196"/>
    <cellStyle name="표준 5 8" xfId="197"/>
    <cellStyle name="표준 5 9" xfId="198"/>
    <cellStyle name="표준 50" xfId="199"/>
    <cellStyle name="표준 50 2" xfId="200"/>
    <cellStyle name="표준 50 2 2" xfId="201"/>
    <cellStyle name="표준 50 2 3" xfId="202"/>
    <cellStyle name="표준 50 2 4" xfId="203"/>
    <cellStyle name="표준 50 2 5" xfId="204"/>
    <cellStyle name="표준 50 2 6" xfId="205"/>
    <cellStyle name="표준 50 2 7" xfId="206"/>
    <cellStyle name="표준 50 3" xfId="207"/>
    <cellStyle name="표준 50 4" xfId="208"/>
    <cellStyle name="표준 50 5" xfId="209"/>
    <cellStyle name="표준 50 6" xfId="210"/>
    <cellStyle name="표준 50 7" xfId="211"/>
    <cellStyle name="표준 50 8" xfId="212"/>
    <cellStyle name="표준 50 9" xfId="213"/>
    <cellStyle name="표준 51" xfId="214"/>
    <cellStyle name="표준 51 2" xfId="215"/>
    <cellStyle name="표준 51 3" xfId="216"/>
    <cellStyle name="표준 51 4" xfId="217"/>
    <cellStyle name="표준 51 5" xfId="218"/>
    <cellStyle name="표준 51 6" xfId="219"/>
    <cellStyle name="표준 51 7" xfId="220"/>
    <cellStyle name="표준 52" xfId="221"/>
    <cellStyle name="표준 52 2" xfId="222"/>
    <cellStyle name="표준 52 3" xfId="223"/>
    <cellStyle name="표준 52 4" xfId="224"/>
    <cellStyle name="표준 52 5" xfId="225"/>
    <cellStyle name="표준 52 6" xfId="226"/>
    <cellStyle name="표준 52 7" xfId="227"/>
    <cellStyle name="표준 53" xfId="228"/>
    <cellStyle name="표준 53 2" xfId="229"/>
    <cellStyle name="표준 53 3" xfId="230"/>
    <cellStyle name="표준 53 4" xfId="231"/>
    <cellStyle name="표준 53 5" xfId="232"/>
    <cellStyle name="표준 53 6" xfId="233"/>
    <cellStyle name="표준 53 7" xfId="234"/>
    <cellStyle name="표준 54" xfId="235"/>
    <cellStyle name="표준 54 2" xfId="236"/>
    <cellStyle name="표준 54 3" xfId="237"/>
    <cellStyle name="표준 54 4" xfId="238"/>
    <cellStyle name="표준 54 5" xfId="239"/>
    <cellStyle name="표준 54 6" xfId="240"/>
    <cellStyle name="표준 54 7" xfId="241"/>
    <cellStyle name="표준 55" xfId="242"/>
    <cellStyle name="표준 55 2" xfId="243"/>
    <cellStyle name="표준 55 3" xfId="244"/>
    <cellStyle name="표준 55 4" xfId="245"/>
    <cellStyle name="표준 55 5" xfId="246"/>
    <cellStyle name="표준 55 6" xfId="247"/>
    <cellStyle name="표준 55 7" xfId="248"/>
    <cellStyle name="표준 56" xfId="249"/>
    <cellStyle name="표준 56 2" xfId="250"/>
    <cellStyle name="표준 56 3" xfId="251"/>
    <cellStyle name="표준 56 4" xfId="252"/>
    <cellStyle name="표준 56 5" xfId="253"/>
    <cellStyle name="표준 56 6" xfId="254"/>
    <cellStyle name="표준 56 7" xfId="255"/>
    <cellStyle name="표준 57" xfId="256"/>
    <cellStyle name="표준 57 2" xfId="257"/>
    <cellStyle name="표준 57 3" xfId="258"/>
    <cellStyle name="표준 57 4" xfId="259"/>
    <cellStyle name="표준 57 5" xfId="260"/>
    <cellStyle name="표준 57 6" xfId="261"/>
    <cellStyle name="표준 57 7" xfId="262"/>
    <cellStyle name="표준 58" xfId="263"/>
    <cellStyle name="표준 58 2" xfId="264"/>
    <cellStyle name="표준 58 3" xfId="265"/>
    <cellStyle name="표준 58 4" xfId="266"/>
    <cellStyle name="표준 58 5" xfId="267"/>
    <cellStyle name="표준 58 6" xfId="268"/>
    <cellStyle name="표준 58 7" xfId="269"/>
    <cellStyle name="표준 59" xfId="270"/>
    <cellStyle name="표준 59 2" xfId="271"/>
    <cellStyle name="표준 59 3" xfId="272"/>
    <cellStyle name="표준 59 4" xfId="273"/>
    <cellStyle name="표준 59 5" xfId="274"/>
    <cellStyle name="표준 59 6" xfId="275"/>
    <cellStyle name="표준 59 7" xfId="276"/>
    <cellStyle name="표준 6" xfId="277"/>
    <cellStyle name="표준 60" xfId="278"/>
    <cellStyle name="표준 60 2" xfId="279"/>
    <cellStyle name="표준 60 3" xfId="280"/>
    <cellStyle name="표준 60 4" xfId="281"/>
    <cellStyle name="표준 60 5" xfId="282"/>
    <cellStyle name="표준 60 6" xfId="283"/>
    <cellStyle name="표준 60 7" xfId="284"/>
    <cellStyle name="표준 61" xfId="285"/>
    <cellStyle name="표준 61 10" xfId="286"/>
    <cellStyle name="표준 61 11" xfId="287"/>
    <cellStyle name="표준 61 12" xfId="288"/>
    <cellStyle name="표준 61 13" xfId="289"/>
    <cellStyle name="표준 61 14" xfId="290"/>
    <cellStyle name="표준 61 15" xfId="291"/>
    <cellStyle name="표준 61 16" xfId="292"/>
    <cellStyle name="표준 61 17" xfId="293"/>
    <cellStyle name="표준 61 18" xfId="294"/>
    <cellStyle name="표준 61 19" xfId="295"/>
    <cellStyle name="표준 61 2" xfId="296"/>
    <cellStyle name="표준 61 20" xfId="297"/>
    <cellStyle name="표준 61 3" xfId="298"/>
    <cellStyle name="표준 61 4" xfId="299"/>
    <cellStyle name="표준 61 5" xfId="300"/>
    <cellStyle name="표준 61 6" xfId="301"/>
    <cellStyle name="표준 61 7" xfId="302"/>
    <cellStyle name="표준 61 8" xfId="303"/>
    <cellStyle name="표준 61 9" xfId="304"/>
    <cellStyle name="표준 62" xfId="305"/>
    <cellStyle name="표준 63 2" xfId="306"/>
    <cellStyle name="표준 63 3" xfId="307"/>
    <cellStyle name="표준 63 4" xfId="308"/>
    <cellStyle name="표준 63 5" xfId="309"/>
    <cellStyle name="표준 63 6" xfId="310"/>
    <cellStyle name="표준 64" xfId="311"/>
    <cellStyle name="표준 64 10" xfId="312"/>
    <cellStyle name="표준 64 11" xfId="313"/>
    <cellStyle name="표준 64 12" xfId="314"/>
    <cellStyle name="표준 64 13" xfId="315"/>
    <cellStyle name="표준 64 14" xfId="316"/>
    <cellStyle name="표준 64 2" xfId="317"/>
    <cellStyle name="표준 64 3" xfId="318"/>
    <cellStyle name="표준 64 4" xfId="319"/>
    <cellStyle name="표준 64 5" xfId="320"/>
    <cellStyle name="표준 64 6" xfId="321"/>
    <cellStyle name="표준 64 7" xfId="322"/>
    <cellStyle name="표준 64 8" xfId="323"/>
    <cellStyle name="표준 64 9" xfId="324"/>
    <cellStyle name="표준 65" xfId="325"/>
    <cellStyle name="표준 66" xfId="326"/>
    <cellStyle name="표준 67" xfId="327"/>
    <cellStyle name="표준 68" xfId="328"/>
    <cellStyle name="표준 68 10" xfId="329"/>
    <cellStyle name="표준 68 11" xfId="330"/>
    <cellStyle name="표준 68 12" xfId="331"/>
    <cellStyle name="표준 68 13" xfId="332"/>
    <cellStyle name="표준 68 14" xfId="333"/>
    <cellStyle name="표준 68 2" xfId="334"/>
    <cellStyle name="표준 68 3" xfId="335"/>
    <cellStyle name="표준 68 4" xfId="336"/>
    <cellStyle name="표준 68 5" xfId="337"/>
    <cellStyle name="표준 68 6" xfId="338"/>
    <cellStyle name="표준 68 7" xfId="339"/>
    <cellStyle name="표준 68 8" xfId="340"/>
    <cellStyle name="표준 68 9" xfId="341"/>
    <cellStyle name="표준 69" xfId="342"/>
    <cellStyle name="표준 69 10" xfId="343"/>
    <cellStyle name="표준 69 11" xfId="344"/>
    <cellStyle name="표준 69 12" xfId="345"/>
    <cellStyle name="표준 69 13" xfId="346"/>
    <cellStyle name="표준 69 14" xfId="347"/>
    <cellStyle name="표준 69 2" xfId="348"/>
    <cellStyle name="표준 69 3" xfId="349"/>
    <cellStyle name="표준 69 4" xfId="350"/>
    <cellStyle name="표준 69 5" xfId="351"/>
    <cellStyle name="표준 69 6" xfId="352"/>
    <cellStyle name="표준 69 7" xfId="353"/>
    <cellStyle name="표준 69 8" xfId="354"/>
    <cellStyle name="표준 69 9" xfId="355"/>
    <cellStyle name="표준 7" xfId="356"/>
    <cellStyle name="표준 70" xfId="357"/>
    <cellStyle name="표준 70 10" xfId="358"/>
    <cellStyle name="표준 70 11" xfId="359"/>
    <cellStyle name="표준 70 12" xfId="360"/>
    <cellStyle name="표준 70 13" xfId="361"/>
    <cellStyle name="표준 70 14" xfId="362"/>
    <cellStyle name="표준 70 2" xfId="363"/>
    <cellStyle name="표준 70 3" xfId="364"/>
    <cellStyle name="표준 70 4" xfId="365"/>
    <cellStyle name="표준 70 5" xfId="366"/>
    <cellStyle name="표준 70 6" xfId="367"/>
    <cellStyle name="표준 70 7" xfId="368"/>
    <cellStyle name="표준 70 8" xfId="369"/>
    <cellStyle name="표준 70 9" xfId="370"/>
    <cellStyle name="표준 71" xfId="371"/>
    <cellStyle name="표준 71 2" xfId="372"/>
    <cellStyle name="표준 72" xfId="373"/>
    <cellStyle name="표준 73" xfId="374"/>
    <cellStyle name="표준 8" xfId="375"/>
    <cellStyle name="표준 9" xfId="376"/>
  </cellStyles>
  <dxfs count="0"/>
  <tableStyles count="0" defaultTableStyle="TableStyleMedium9" defaultPivotStyle="PivotStyleLight16"/>
  <colors>
    <mruColors>
      <color rgb="FFFFFBFD"/>
      <color rgb="FFFFFFFB"/>
      <color rgb="FFFEF6F0"/>
      <color rgb="FFFFFFEB"/>
      <color rgb="FFF3F9FB"/>
      <color rgb="FFFBFED2"/>
      <color rgb="FFFEECF3"/>
      <color rgb="FF02B0FE"/>
      <color rgb="FF07D1F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438150</xdr:colOff>
      <xdr:row>42</xdr:row>
      <xdr:rowOff>114300</xdr:rowOff>
    </xdr:to>
    <xdr:pic>
      <xdr:nvPicPr>
        <xdr:cNvPr id="2" name="_x41940576" descr="EMB0000146c12e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19875" cy="891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3" zoomScaleNormal="100" workbookViewId="0">
      <selection activeCell="Q23" sqref="Q23"/>
    </sheetView>
  </sheetViews>
  <sheetFormatPr defaultRowHeight="16.5" x14ac:dyDescent="0.3"/>
  <cols>
    <col min="1" max="1" width="8.625" customWidth="1"/>
    <col min="2" max="2" width="21.875" style="1" customWidth="1"/>
    <col min="3" max="6" width="11.375" bestFit="1" customWidth="1"/>
    <col min="7" max="8" width="9.25" customWidth="1"/>
  </cols>
  <sheetData>
    <row r="1" spans="1:17" s="1" customFormat="1" x14ac:dyDescent="0.3"/>
    <row r="2" spans="1:17" s="1" customFormat="1" ht="17.25" thickBot="1" x14ac:dyDescent="0.35"/>
    <row r="3" spans="1:17" ht="27" customHeight="1" thickBot="1" x14ac:dyDescent="0.35">
      <c r="A3" s="30" t="s">
        <v>0</v>
      </c>
      <c r="B3" s="31"/>
      <c r="C3" s="31"/>
      <c r="D3" s="31"/>
      <c r="E3" s="31"/>
      <c r="F3" s="31"/>
      <c r="G3" s="31"/>
      <c r="H3" s="32"/>
    </row>
    <row r="4" spans="1:17" ht="23.25" customHeight="1" x14ac:dyDescent="0.3">
      <c r="A4" s="35" t="s">
        <v>4</v>
      </c>
      <c r="B4" s="36"/>
      <c r="C4" s="75" t="s">
        <v>1</v>
      </c>
      <c r="D4" s="76"/>
      <c r="E4" s="33">
        <v>69150</v>
      </c>
      <c r="F4" s="33"/>
      <c r="G4" s="33"/>
      <c r="H4" s="34"/>
    </row>
    <row r="5" spans="1:17" ht="23.25" customHeight="1" x14ac:dyDescent="0.3">
      <c r="A5" s="37"/>
      <c r="B5" s="38"/>
      <c r="C5" s="63" t="s">
        <v>2</v>
      </c>
      <c r="D5" s="64"/>
      <c r="E5" s="43">
        <v>64170</v>
      </c>
      <c r="F5" s="43"/>
      <c r="G5" s="43"/>
      <c r="H5" s="44"/>
    </row>
    <row r="6" spans="1:17" ht="23.25" customHeight="1" x14ac:dyDescent="0.3">
      <c r="A6" s="37"/>
      <c r="B6" s="38"/>
      <c r="C6" s="63" t="s">
        <v>3</v>
      </c>
      <c r="D6" s="64"/>
      <c r="E6" s="43">
        <v>59170</v>
      </c>
      <c r="F6" s="43"/>
      <c r="G6" s="43"/>
      <c r="H6" s="44"/>
    </row>
    <row r="7" spans="1:17" ht="23.25" customHeight="1" x14ac:dyDescent="0.3">
      <c r="A7" s="39" t="s">
        <v>21</v>
      </c>
      <c r="B7" s="40"/>
      <c r="C7" s="63" t="s">
        <v>1</v>
      </c>
      <c r="D7" s="64"/>
      <c r="E7" s="43">
        <v>60590</v>
      </c>
      <c r="F7" s="43"/>
      <c r="G7" s="43"/>
      <c r="H7" s="44"/>
    </row>
    <row r="8" spans="1:17" ht="23.25" customHeight="1" x14ac:dyDescent="0.3">
      <c r="A8" s="39"/>
      <c r="B8" s="40"/>
      <c r="C8" s="63" t="s">
        <v>2</v>
      </c>
      <c r="D8" s="64"/>
      <c r="E8" s="43">
        <v>56220</v>
      </c>
      <c r="F8" s="43"/>
      <c r="G8" s="43"/>
      <c r="H8" s="44"/>
    </row>
    <row r="9" spans="1:17" ht="23.25" customHeight="1" thickBot="1" x14ac:dyDescent="0.35">
      <c r="A9" s="41"/>
      <c r="B9" s="42"/>
      <c r="C9" s="65" t="s">
        <v>3</v>
      </c>
      <c r="D9" s="66"/>
      <c r="E9" s="45">
        <v>51820</v>
      </c>
      <c r="F9" s="45"/>
      <c r="G9" s="45"/>
      <c r="H9" s="46"/>
    </row>
    <row r="10" spans="1:17" ht="23.25" customHeight="1" thickBot="1" x14ac:dyDescent="0.35">
      <c r="A10" s="57"/>
      <c r="B10" s="57"/>
      <c r="C10" s="57"/>
      <c r="D10" s="57"/>
      <c r="E10" s="57"/>
      <c r="F10" s="57"/>
      <c r="G10" s="57"/>
      <c r="H10" s="57"/>
    </row>
    <row r="11" spans="1:17" ht="27" customHeight="1" thickBot="1" x14ac:dyDescent="0.35">
      <c r="A11" s="30" t="s">
        <v>5</v>
      </c>
      <c r="B11" s="31"/>
      <c r="C11" s="31"/>
      <c r="D11" s="31"/>
      <c r="E11" s="31"/>
      <c r="F11" s="31"/>
      <c r="G11" s="31"/>
      <c r="H11" s="32"/>
    </row>
    <row r="12" spans="1:17" ht="33" x14ac:dyDescent="0.3">
      <c r="A12" s="58" t="s">
        <v>6</v>
      </c>
      <c r="B12" s="59"/>
      <c r="C12" s="11" t="s">
        <v>7</v>
      </c>
      <c r="D12" s="12" t="s">
        <v>8</v>
      </c>
      <c r="E12" s="12" t="s">
        <v>9</v>
      </c>
      <c r="F12" s="12" t="s">
        <v>10</v>
      </c>
      <c r="G12" s="12" t="s">
        <v>11</v>
      </c>
      <c r="H12" s="13" t="s">
        <v>40</v>
      </c>
    </row>
    <row r="13" spans="1:17" ht="23.25" customHeight="1" x14ac:dyDescent="0.3">
      <c r="A13" s="60" t="s">
        <v>12</v>
      </c>
      <c r="B13" s="61"/>
      <c r="C13" s="7">
        <v>1456400</v>
      </c>
      <c r="D13" s="2">
        <v>1294600</v>
      </c>
      <c r="E13" s="2">
        <v>1240700</v>
      </c>
      <c r="F13" s="2">
        <v>1142400</v>
      </c>
      <c r="G13" s="2">
        <v>980800</v>
      </c>
      <c r="H13" s="3">
        <v>551800</v>
      </c>
      <c r="Q13" s="1"/>
    </row>
    <row r="14" spans="1:17" ht="23.25" customHeight="1" x14ac:dyDescent="0.3">
      <c r="A14" s="62" t="s">
        <v>41</v>
      </c>
      <c r="B14" s="9" t="s">
        <v>13</v>
      </c>
      <c r="C14" s="7">
        <v>34120</v>
      </c>
      <c r="D14" s="2">
        <v>31590</v>
      </c>
      <c r="E14" s="2">
        <v>29160</v>
      </c>
      <c r="F14" s="2">
        <v>27830</v>
      </c>
      <c r="G14" s="2">
        <v>26500</v>
      </c>
      <c r="H14" s="3">
        <v>26500</v>
      </c>
    </row>
    <row r="15" spans="1:17" ht="23.25" customHeight="1" x14ac:dyDescent="0.3">
      <c r="A15" s="39"/>
      <c r="B15" s="9" t="s">
        <v>14</v>
      </c>
      <c r="C15" s="7">
        <v>45740</v>
      </c>
      <c r="D15" s="2">
        <v>42370</v>
      </c>
      <c r="E15" s="2">
        <v>39110</v>
      </c>
      <c r="F15" s="2">
        <v>37780</v>
      </c>
      <c r="G15" s="2">
        <v>36440</v>
      </c>
      <c r="H15" s="3">
        <v>36440</v>
      </c>
    </row>
    <row r="16" spans="1:17" ht="23.25" customHeight="1" x14ac:dyDescent="0.3">
      <c r="A16" s="39"/>
      <c r="B16" s="9" t="s">
        <v>15</v>
      </c>
      <c r="C16" s="7">
        <v>56890</v>
      </c>
      <c r="D16" s="2">
        <v>52710</v>
      </c>
      <c r="E16" s="2">
        <v>48660</v>
      </c>
      <c r="F16" s="2">
        <v>47330</v>
      </c>
      <c r="G16" s="2">
        <v>45980</v>
      </c>
      <c r="H16" s="3">
        <v>45980</v>
      </c>
    </row>
    <row r="17" spans="1:8" ht="23.25" customHeight="1" x14ac:dyDescent="0.3">
      <c r="A17" s="39"/>
      <c r="B17" s="9" t="s">
        <v>16</v>
      </c>
      <c r="C17" s="7">
        <v>62680</v>
      </c>
      <c r="D17" s="2">
        <v>58060</v>
      </c>
      <c r="E17" s="2">
        <v>53640</v>
      </c>
      <c r="F17" s="2">
        <v>52290</v>
      </c>
      <c r="G17" s="2">
        <v>50960</v>
      </c>
      <c r="H17" s="3">
        <v>45980</v>
      </c>
    </row>
    <row r="18" spans="1:8" ht="23.25" customHeight="1" x14ac:dyDescent="0.3">
      <c r="A18" s="39"/>
      <c r="B18" s="9" t="s">
        <v>17</v>
      </c>
      <c r="C18" s="7">
        <v>67210</v>
      </c>
      <c r="D18" s="2">
        <v>62270</v>
      </c>
      <c r="E18" s="2">
        <v>57520</v>
      </c>
      <c r="F18" s="2">
        <v>56190</v>
      </c>
      <c r="G18" s="2">
        <v>54850</v>
      </c>
      <c r="H18" s="3">
        <v>45980</v>
      </c>
    </row>
    <row r="19" spans="1:8" ht="33.75" thickBot="1" x14ac:dyDescent="0.35">
      <c r="A19" s="6" t="s">
        <v>19</v>
      </c>
      <c r="B19" s="10" t="s">
        <v>18</v>
      </c>
      <c r="C19" s="8">
        <v>55710</v>
      </c>
      <c r="D19" s="4">
        <v>51600</v>
      </c>
      <c r="E19" s="4">
        <v>47660</v>
      </c>
      <c r="F19" s="4">
        <v>46400</v>
      </c>
      <c r="G19" s="4">
        <v>45140</v>
      </c>
      <c r="H19" s="5" t="s">
        <v>20</v>
      </c>
    </row>
    <row r="20" spans="1:8" ht="23.25" customHeight="1" thickBot="1" x14ac:dyDescent="0.35">
      <c r="A20" s="57"/>
      <c r="B20" s="57"/>
      <c r="C20" s="57"/>
      <c r="D20" s="57"/>
      <c r="E20" s="57"/>
      <c r="F20" s="57"/>
      <c r="G20" s="57"/>
      <c r="H20" s="57"/>
    </row>
    <row r="21" spans="1:8" ht="27" customHeight="1" thickBot="1" x14ac:dyDescent="0.35">
      <c r="A21" s="30" t="s">
        <v>6</v>
      </c>
      <c r="B21" s="32"/>
      <c r="C21" s="77" t="s">
        <v>22</v>
      </c>
      <c r="D21" s="31"/>
      <c r="E21" s="31"/>
      <c r="F21" s="31" t="s">
        <v>23</v>
      </c>
      <c r="G21" s="31"/>
      <c r="H21" s="32"/>
    </row>
    <row r="22" spans="1:8" ht="23.25" customHeight="1" x14ac:dyDescent="0.3">
      <c r="A22" s="51" t="s">
        <v>32</v>
      </c>
      <c r="B22" s="52"/>
      <c r="C22" s="47" t="s">
        <v>24</v>
      </c>
      <c r="D22" s="48"/>
      <c r="E22" s="48"/>
      <c r="F22" s="49">
        <v>14120</v>
      </c>
      <c r="G22" s="49"/>
      <c r="H22" s="50"/>
    </row>
    <row r="23" spans="1:8" ht="23.25" customHeight="1" x14ac:dyDescent="0.3">
      <c r="A23" s="53"/>
      <c r="B23" s="54"/>
      <c r="C23" s="63" t="s">
        <v>25</v>
      </c>
      <c r="D23" s="64"/>
      <c r="E23" s="64"/>
      <c r="F23" s="43">
        <v>21690</v>
      </c>
      <c r="G23" s="43"/>
      <c r="H23" s="44"/>
    </row>
    <row r="24" spans="1:8" ht="23.25" customHeight="1" x14ac:dyDescent="0.3">
      <c r="A24" s="53"/>
      <c r="B24" s="54"/>
      <c r="C24" s="63" t="s">
        <v>26</v>
      </c>
      <c r="D24" s="64"/>
      <c r="E24" s="64"/>
      <c r="F24" s="43">
        <v>29080</v>
      </c>
      <c r="G24" s="43"/>
      <c r="H24" s="44"/>
    </row>
    <row r="25" spans="1:8" ht="23.25" customHeight="1" x14ac:dyDescent="0.3">
      <c r="A25" s="53"/>
      <c r="B25" s="54"/>
      <c r="C25" s="63" t="s">
        <v>27</v>
      </c>
      <c r="D25" s="64"/>
      <c r="E25" s="64"/>
      <c r="F25" s="43">
        <v>36720</v>
      </c>
      <c r="G25" s="43"/>
      <c r="H25" s="44"/>
    </row>
    <row r="26" spans="1:8" ht="23.25" customHeight="1" x14ac:dyDescent="0.3">
      <c r="A26" s="53"/>
      <c r="B26" s="54"/>
      <c r="C26" s="63" t="s">
        <v>28</v>
      </c>
      <c r="D26" s="64"/>
      <c r="E26" s="64"/>
      <c r="F26" s="43">
        <v>41730</v>
      </c>
      <c r="G26" s="43"/>
      <c r="H26" s="44"/>
    </row>
    <row r="27" spans="1:8" ht="23.25" customHeight="1" x14ac:dyDescent="0.3">
      <c r="A27" s="53"/>
      <c r="B27" s="54"/>
      <c r="C27" s="63" t="s">
        <v>29</v>
      </c>
      <c r="D27" s="64"/>
      <c r="E27" s="64"/>
      <c r="F27" s="43">
        <v>46130</v>
      </c>
      <c r="G27" s="43"/>
      <c r="H27" s="44"/>
    </row>
    <row r="28" spans="1:8" ht="23.25" customHeight="1" x14ac:dyDescent="0.3">
      <c r="A28" s="53"/>
      <c r="B28" s="54"/>
      <c r="C28" s="63" t="s">
        <v>30</v>
      </c>
      <c r="D28" s="64"/>
      <c r="E28" s="64"/>
      <c r="F28" s="43">
        <v>50190</v>
      </c>
      <c r="G28" s="43"/>
      <c r="H28" s="44"/>
    </row>
    <row r="29" spans="1:8" ht="23.25" customHeight="1" thickBot="1" x14ac:dyDescent="0.35">
      <c r="A29" s="55"/>
      <c r="B29" s="56"/>
      <c r="C29" s="65" t="s">
        <v>31</v>
      </c>
      <c r="D29" s="66"/>
      <c r="E29" s="66"/>
      <c r="F29" s="45">
        <v>53940</v>
      </c>
      <c r="G29" s="45"/>
      <c r="H29" s="46"/>
    </row>
    <row r="30" spans="1:8" ht="23.25" customHeight="1" x14ac:dyDescent="0.3">
      <c r="A30" s="67" t="s">
        <v>38</v>
      </c>
      <c r="B30" s="68"/>
      <c r="C30" s="47" t="s">
        <v>33</v>
      </c>
      <c r="D30" s="48"/>
      <c r="E30" s="48"/>
      <c r="F30" s="49">
        <v>72540</v>
      </c>
      <c r="G30" s="49"/>
      <c r="H30" s="50"/>
    </row>
    <row r="31" spans="1:8" ht="23.25" customHeight="1" x14ac:dyDescent="0.3">
      <c r="A31" s="39"/>
      <c r="B31" s="40"/>
      <c r="C31" s="63" t="s">
        <v>34</v>
      </c>
      <c r="D31" s="64"/>
      <c r="E31" s="64"/>
      <c r="F31" s="43">
        <v>65410</v>
      </c>
      <c r="G31" s="43"/>
      <c r="H31" s="44"/>
    </row>
    <row r="32" spans="1:8" ht="23.25" customHeight="1" thickBot="1" x14ac:dyDescent="0.35">
      <c r="A32" s="41"/>
      <c r="B32" s="42"/>
      <c r="C32" s="65" t="s">
        <v>35</v>
      </c>
      <c r="D32" s="66"/>
      <c r="E32" s="66"/>
      <c r="F32" s="45">
        <v>40840</v>
      </c>
      <c r="G32" s="45"/>
      <c r="H32" s="46"/>
    </row>
    <row r="33" spans="1:8" ht="23.25" customHeight="1" x14ac:dyDescent="0.3">
      <c r="A33" s="69" t="s">
        <v>39</v>
      </c>
      <c r="B33" s="70"/>
      <c r="C33" s="75" t="s">
        <v>36</v>
      </c>
      <c r="D33" s="76"/>
      <c r="E33" s="76"/>
      <c r="F33" s="33">
        <v>35230</v>
      </c>
      <c r="G33" s="33"/>
      <c r="H33" s="34"/>
    </row>
    <row r="34" spans="1:8" ht="23.25" customHeight="1" x14ac:dyDescent="0.3">
      <c r="A34" s="71"/>
      <c r="B34" s="72"/>
      <c r="C34" s="63" t="s">
        <v>37</v>
      </c>
      <c r="D34" s="64"/>
      <c r="E34" s="64"/>
      <c r="F34" s="43">
        <v>44190</v>
      </c>
      <c r="G34" s="43"/>
      <c r="H34" s="44"/>
    </row>
    <row r="35" spans="1:8" ht="23.25" customHeight="1" thickBot="1" x14ac:dyDescent="0.35">
      <c r="A35" s="73"/>
      <c r="B35" s="74"/>
      <c r="C35" s="65" t="s">
        <v>25</v>
      </c>
      <c r="D35" s="66"/>
      <c r="E35" s="66"/>
      <c r="F35" s="45">
        <v>53170</v>
      </c>
      <c r="G35" s="45"/>
      <c r="H35" s="46"/>
    </row>
  </sheetData>
  <mergeCells count="55">
    <mergeCell ref="A30:B32"/>
    <mergeCell ref="A33:B35"/>
    <mergeCell ref="C4:D4"/>
    <mergeCell ref="C5:D5"/>
    <mergeCell ref="C6:D6"/>
    <mergeCell ref="C7:D7"/>
    <mergeCell ref="C8:D8"/>
    <mergeCell ref="C9:D9"/>
    <mergeCell ref="C33:E33"/>
    <mergeCell ref="C34:E34"/>
    <mergeCell ref="C35:E35"/>
    <mergeCell ref="A20:H20"/>
    <mergeCell ref="A21:B21"/>
    <mergeCell ref="C21:E21"/>
    <mergeCell ref="F21:H21"/>
    <mergeCell ref="C23:E23"/>
    <mergeCell ref="F33:H33"/>
    <mergeCell ref="F34:H34"/>
    <mergeCell ref="F35:H35"/>
    <mergeCell ref="C30:E30"/>
    <mergeCell ref="C31:E31"/>
    <mergeCell ref="C32:E32"/>
    <mergeCell ref="F30:H30"/>
    <mergeCell ref="F31:H31"/>
    <mergeCell ref="F32:H32"/>
    <mergeCell ref="F24:H24"/>
    <mergeCell ref="F25:H25"/>
    <mergeCell ref="F26:H26"/>
    <mergeCell ref="F27:H27"/>
    <mergeCell ref="F28:H28"/>
    <mergeCell ref="C22:E22"/>
    <mergeCell ref="F22:H22"/>
    <mergeCell ref="F23:H23"/>
    <mergeCell ref="A22:B29"/>
    <mergeCell ref="A10:H10"/>
    <mergeCell ref="A11:H11"/>
    <mergeCell ref="A12:B12"/>
    <mergeCell ref="A13:B13"/>
    <mergeCell ref="A14:A18"/>
    <mergeCell ref="F29:H29"/>
    <mergeCell ref="C24:E24"/>
    <mergeCell ref="C25:E25"/>
    <mergeCell ref="C26:E26"/>
    <mergeCell ref="C27:E27"/>
    <mergeCell ref="C28:E28"/>
    <mergeCell ref="C29:E29"/>
    <mergeCell ref="A3:H3"/>
    <mergeCell ref="E4:H4"/>
    <mergeCell ref="A4:B6"/>
    <mergeCell ref="A7:B9"/>
    <mergeCell ref="E5:H5"/>
    <mergeCell ref="E6:H6"/>
    <mergeCell ref="E7:H7"/>
    <mergeCell ref="E8:H8"/>
    <mergeCell ref="E9:H9"/>
  </mergeCells>
  <phoneticPr fontId="3" type="noConversion"/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K4" sqref="K4"/>
    </sheetView>
  </sheetViews>
  <sheetFormatPr defaultRowHeight="16.5" x14ac:dyDescent="0.3"/>
  <cols>
    <col min="1" max="1" width="15.5" style="1" bestFit="1" customWidth="1"/>
    <col min="2" max="7" width="13.125" style="1" customWidth="1"/>
    <col min="8" max="16384" width="9" style="1"/>
  </cols>
  <sheetData>
    <row r="1" spans="1:7" ht="42" customHeight="1" x14ac:dyDescent="0.3">
      <c r="A1" s="99" t="s">
        <v>49</v>
      </c>
      <c r="B1" s="100"/>
      <c r="C1" s="100"/>
      <c r="D1" s="100"/>
      <c r="E1" s="100"/>
      <c r="F1" s="100"/>
      <c r="G1" s="101"/>
    </row>
    <row r="2" spans="1:7" ht="42" customHeight="1" thickBot="1" x14ac:dyDescent="0.35">
      <c r="A2" s="14" t="s">
        <v>6</v>
      </c>
      <c r="B2" s="88" t="s">
        <v>22</v>
      </c>
      <c r="C2" s="89"/>
      <c r="D2" s="90"/>
      <c r="E2" s="89" t="s">
        <v>23</v>
      </c>
      <c r="F2" s="89"/>
      <c r="G2" s="91"/>
    </row>
    <row r="3" spans="1:7" ht="42" customHeight="1" x14ac:dyDescent="0.3">
      <c r="A3" s="102" t="s">
        <v>32</v>
      </c>
      <c r="B3" s="105" t="s">
        <v>24</v>
      </c>
      <c r="C3" s="106"/>
      <c r="D3" s="107"/>
      <c r="E3" s="92">
        <v>14120</v>
      </c>
      <c r="F3" s="92"/>
      <c r="G3" s="93"/>
    </row>
    <row r="4" spans="1:7" ht="42" customHeight="1" x14ac:dyDescent="0.3">
      <c r="A4" s="103"/>
      <c r="B4" s="96" t="s">
        <v>25</v>
      </c>
      <c r="C4" s="97"/>
      <c r="D4" s="98"/>
      <c r="E4" s="94">
        <v>21690</v>
      </c>
      <c r="F4" s="94"/>
      <c r="G4" s="95"/>
    </row>
    <row r="5" spans="1:7" ht="42" customHeight="1" x14ac:dyDescent="0.3">
      <c r="A5" s="103"/>
      <c r="B5" s="96" t="s">
        <v>26</v>
      </c>
      <c r="C5" s="97"/>
      <c r="D5" s="98"/>
      <c r="E5" s="94">
        <v>29080</v>
      </c>
      <c r="F5" s="94"/>
      <c r="G5" s="95"/>
    </row>
    <row r="6" spans="1:7" ht="42" customHeight="1" x14ac:dyDescent="0.3">
      <c r="A6" s="103"/>
      <c r="B6" s="96" t="s">
        <v>27</v>
      </c>
      <c r="C6" s="97"/>
      <c r="D6" s="98"/>
      <c r="E6" s="94">
        <v>36720</v>
      </c>
      <c r="F6" s="94"/>
      <c r="G6" s="95"/>
    </row>
    <row r="7" spans="1:7" ht="42" customHeight="1" x14ac:dyDescent="0.3">
      <c r="A7" s="103"/>
      <c r="B7" s="96" t="s">
        <v>28</v>
      </c>
      <c r="C7" s="97"/>
      <c r="D7" s="98"/>
      <c r="E7" s="94">
        <v>41730</v>
      </c>
      <c r="F7" s="94"/>
      <c r="G7" s="95"/>
    </row>
    <row r="8" spans="1:7" ht="42" customHeight="1" x14ac:dyDescent="0.3">
      <c r="A8" s="103"/>
      <c r="B8" s="96" t="s">
        <v>29</v>
      </c>
      <c r="C8" s="97"/>
      <c r="D8" s="98"/>
      <c r="E8" s="94">
        <v>46130</v>
      </c>
      <c r="F8" s="94"/>
      <c r="G8" s="95"/>
    </row>
    <row r="9" spans="1:7" ht="42" customHeight="1" x14ac:dyDescent="0.3">
      <c r="A9" s="103"/>
      <c r="B9" s="96" t="s">
        <v>30</v>
      </c>
      <c r="C9" s="97"/>
      <c r="D9" s="98"/>
      <c r="E9" s="94">
        <v>50190</v>
      </c>
      <c r="F9" s="94"/>
      <c r="G9" s="95"/>
    </row>
    <row r="10" spans="1:7" ht="42" customHeight="1" thickBot="1" x14ac:dyDescent="0.35">
      <c r="A10" s="104"/>
      <c r="B10" s="85" t="s">
        <v>31</v>
      </c>
      <c r="C10" s="86"/>
      <c r="D10" s="87"/>
      <c r="E10" s="78">
        <v>53940</v>
      </c>
      <c r="F10" s="78"/>
      <c r="G10" s="79"/>
    </row>
    <row r="11" spans="1:7" ht="42" customHeight="1" x14ac:dyDescent="0.3"/>
    <row r="12" spans="1:7" ht="42" customHeight="1" thickBot="1" x14ac:dyDescent="0.35"/>
    <row r="13" spans="1:7" ht="42" customHeight="1" x14ac:dyDescent="0.3">
      <c r="A13" s="83" t="s">
        <v>52</v>
      </c>
      <c r="B13" s="80" t="s">
        <v>54</v>
      </c>
      <c r="C13" s="81"/>
      <c r="D13" s="81"/>
      <c r="E13" s="81"/>
      <c r="F13" s="81"/>
      <c r="G13" s="82"/>
    </row>
    <row r="14" spans="1:7" ht="42" customHeight="1" thickBot="1" x14ac:dyDescent="0.35">
      <c r="A14" s="84"/>
      <c r="B14" s="15" t="s">
        <v>42</v>
      </c>
      <c r="C14" s="16" t="s">
        <v>43</v>
      </c>
      <c r="D14" s="16" t="s">
        <v>50</v>
      </c>
      <c r="E14" s="16" t="s">
        <v>51</v>
      </c>
      <c r="F14" s="16" t="s">
        <v>44</v>
      </c>
      <c r="G14" s="17" t="s">
        <v>45</v>
      </c>
    </row>
    <row r="15" spans="1:7" ht="42" customHeight="1" x14ac:dyDescent="0.3">
      <c r="A15" s="27" t="s">
        <v>53</v>
      </c>
      <c r="B15" s="18">
        <v>29080</v>
      </c>
      <c r="C15" s="19">
        <v>36720</v>
      </c>
      <c r="D15" s="19">
        <v>41730</v>
      </c>
      <c r="E15" s="19">
        <v>46130</v>
      </c>
      <c r="F15" s="19">
        <v>50190</v>
      </c>
      <c r="G15" s="20">
        <v>53940</v>
      </c>
    </row>
    <row r="16" spans="1:7" ht="42" customHeight="1" x14ac:dyDescent="0.3">
      <c r="A16" s="28" t="s">
        <v>46</v>
      </c>
      <c r="B16" s="21">
        <f>ROUNDDOWN(B15*15%,-1)</f>
        <v>4360</v>
      </c>
      <c r="C16" s="22">
        <f t="shared" ref="C16:G16" si="0">ROUNDDOWN(C15*15%,-1)</f>
        <v>5500</v>
      </c>
      <c r="D16" s="22">
        <f t="shared" si="0"/>
        <v>6250</v>
      </c>
      <c r="E16" s="22">
        <f t="shared" si="0"/>
        <v>6910</v>
      </c>
      <c r="F16" s="22">
        <f t="shared" si="0"/>
        <v>7520</v>
      </c>
      <c r="G16" s="23">
        <f t="shared" si="0"/>
        <v>8090</v>
      </c>
    </row>
    <row r="17" spans="1:7" ht="42" customHeight="1" x14ac:dyDescent="0.3">
      <c r="A17" s="28" t="s">
        <v>47</v>
      </c>
      <c r="B17" s="21">
        <f>ROUND(B15*9%,-1)</f>
        <v>2620</v>
      </c>
      <c r="C17" s="22">
        <f t="shared" ref="C17:G17" si="1">ROUND(C15*9%,-1)</f>
        <v>3300</v>
      </c>
      <c r="D17" s="22">
        <f t="shared" si="1"/>
        <v>3760</v>
      </c>
      <c r="E17" s="22">
        <f t="shared" si="1"/>
        <v>4150</v>
      </c>
      <c r="F17" s="22">
        <f t="shared" si="1"/>
        <v>4520</v>
      </c>
      <c r="G17" s="23">
        <f t="shared" si="1"/>
        <v>4850</v>
      </c>
    </row>
    <row r="18" spans="1:7" ht="42" customHeight="1" thickBot="1" x14ac:dyDescent="0.35">
      <c r="A18" s="29" t="s">
        <v>48</v>
      </c>
      <c r="B18" s="24">
        <f>ROUND(B15*6%,-1)</f>
        <v>1740</v>
      </c>
      <c r="C18" s="25">
        <f t="shared" ref="C18:G18" si="2">ROUND(C15*6%,-1)</f>
        <v>2200</v>
      </c>
      <c r="D18" s="25">
        <f t="shared" si="2"/>
        <v>2500</v>
      </c>
      <c r="E18" s="25">
        <f t="shared" si="2"/>
        <v>2770</v>
      </c>
      <c r="F18" s="25">
        <f t="shared" si="2"/>
        <v>3010</v>
      </c>
      <c r="G18" s="26">
        <f t="shared" si="2"/>
        <v>3240</v>
      </c>
    </row>
  </sheetData>
  <mergeCells count="22">
    <mergeCell ref="A1:G1"/>
    <mergeCell ref="A3:A10"/>
    <mergeCell ref="B3:D3"/>
    <mergeCell ref="B4:D4"/>
    <mergeCell ref="B5:D5"/>
    <mergeCell ref="B9:D9"/>
    <mergeCell ref="E10:G10"/>
    <mergeCell ref="B13:G13"/>
    <mergeCell ref="A13:A14"/>
    <mergeCell ref="B10:D10"/>
    <mergeCell ref="B2:D2"/>
    <mergeCell ref="E2:G2"/>
    <mergeCell ref="E3:G3"/>
    <mergeCell ref="E4:G4"/>
    <mergeCell ref="E5:G5"/>
    <mergeCell ref="E6:G6"/>
    <mergeCell ref="E7:G7"/>
    <mergeCell ref="E8:G8"/>
    <mergeCell ref="E9:G9"/>
    <mergeCell ref="B6:D6"/>
    <mergeCell ref="B7:D7"/>
    <mergeCell ref="B8:D8"/>
  </mergeCells>
  <phoneticPr fontId="3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Normal="100" workbookViewId="0">
      <selection activeCell="K29" sqref="K29"/>
    </sheetView>
  </sheetViews>
  <sheetFormatPr defaultRowHeight="16.5" x14ac:dyDescent="0.3"/>
  <cols>
    <col min="1" max="1" width="15.5" style="1" bestFit="1" customWidth="1"/>
    <col min="2" max="7" width="13.125" style="1" customWidth="1"/>
    <col min="8" max="16384" width="9" style="1"/>
  </cols>
  <sheetData>
    <row r="1" spans="1:1" x14ac:dyDescent="0.3">
      <c r="A1"/>
    </row>
  </sheetData>
  <phoneticPr fontId="3" type="noConversion"/>
  <pageMargins left="0.7" right="0.7" top="0.75" bottom="0.75" header="0.3" footer="0.3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2019년수가</vt:lpstr>
      <vt:lpstr>2019년수가 (본인부담금)</vt:lpstr>
      <vt:lpstr>본인일부부담금감경적용기준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OWNER</cp:lastModifiedBy>
  <cp:lastPrinted>2019-08-12T03:35:21Z</cp:lastPrinted>
  <dcterms:created xsi:type="dcterms:W3CDTF">2016-11-08T04:20:34Z</dcterms:created>
  <dcterms:modified xsi:type="dcterms:W3CDTF">2019-09-27T05:14:30Z</dcterms:modified>
</cp:coreProperties>
</file>