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ROWON\Desktop\2019년 평가 자료\"/>
    </mc:Choice>
  </mc:AlternateContent>
  <bookViews>
    <workbookView xWindow="0" yWindow="0" windowWidth="21570" windowHeight="801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0" i="1" l="1"/>
  <c r="E20" i="1"/>
  <c r="F20" i="1"/>
  <c r="G20" i="1"/>
  <c r="C20" i="1"/>
  <c r="D18" i="1"/>
  <c r="E18" i="1"/>
  <c r="F18" i="1"/>
  <c r="G18" i="1"/>
  <c r="C18" i="1"/>
  <c r="D16" i="1" l="1"/>
  <c r="E16" i="1"/>
  <c r="F16" i="1"/>
  <c r="G16" i="1"/>
  <c r="C16" i="1"/>
  <c r="G4" i="1"/>
  <c r="G5" i="1"/>
  <c r="G6" i="1"/>
  <c r="G7" i="1"/>
  <c r="G8" i="1"/>
  <c r="G9" i="1"/>
  <c r="G10" i="1"/>
  <c r="G3" i="1"/>
  <c r="F4" i="1"/>
  <c r="F5" i="1"/>
  <c r="F6" i="1"/>
  <c r="F7" i="1"/>
  <c r="F8" i="1"/>
  <c r="F9" i="1"/>
  <c r="F10" i="1"/>
  <c r="F3" i="1"/>
</calcChain>
</file>

<file path=xl/sharedStrings.xml><?xml version="1.0" encoding="utf-8"?>
<sst xmlns="http://schemas.openxmlformats.org/spreadsheetml/2006/main" count="34" uniqueCount="34">
  <si>
    <t>분류번호</t>
  </si>
  <si>
    <t>분 류</t>
  </si>
  <si>
    <t>가-1</t>
  </si>
  <si>
    <t>30분 이상</t>
  </si>
  <si>
    <t>가-2</t>
  </si>
  <si>
    <t xml:space="preserve">60분 이상 </t>
  </si>
  <si>
    <t>가-3</t>
  </si>
  <si>
    <t xml:space="preserve">90분 이상 </t>
  </si>
  <si>
    <t>가-4</t>
  </si>
  <si>
    <t xml:space="preserve">120분 이상 </t>
  </si>
  <si>
    <t>가-5</t>
  </si>
  <si>
    <t xml:space="preserve">150분 이상 </t>
  </si>
  <si>
    <t>가-6</t>
  </si>
  <si>
    <t>180분 이상</t>
  </si>
  <si>
    <t>가-7</t>
  </si>
  <si>
    <t>210분 이상</t>
  </si>
  <si>
    <t>가-8</t>
  </si>
  <si>
    <t>240분 이상</t>
  </si>
  <si>
    <t>1등급</t>
    <phoneticPr fontId="2" type="noConversion"/>
  </si>
  <si>
    <t>2등급</t>
    <phoneticPr fontId="2" type="noConversion"/>
  </si>
  <si>
    <t>3등급</t>
    <phoneticPr fontId="2" type="noConversion"/>
  </si>
  <si>
    <t>4등급</t>
    <phoneticPr fontId="2" type="noConversion"/>
  </si>
  <si>
    <t>5등급</t>
    <phoneticPr fontId="2" type="noConversion"/>
  </si>
  <si>
    <t>등급별 급여한도액</t>
    <phoneticPr fontId="2" type="noConversion"/>
  </si>
  <si>
    <t>야간수가</t>
    <phoneticPr fontId="2" type="noConversion"/>
  </si>
  <si>
    <t>빨간날수가</t>
    <phoneticPr fontId="2" type="noConversion"/>
  </si>
  <si>
    <t>2018년</t>
    <phoneticPr fontId="2" type="noConversion"/>
  </si>
  <si>
    <t>본인부담금(15%)</t>
    <phoneticPr fontId="2" type="noConversion"/>
  </si>
  <si>
    <t>18년, 19년 수가 비교표</t>
    <phoneticPr fontId="2" type="noConversion"/>
  </si>
  <si>
    <t>2019년</t>
    <phoneticPr fontId="2" type="noConversion"/>
  </si>
  <si>
    <t>2018년</t>
    <phoneticPr fontId="2" type="noConversion"/>
  </si>
  <si>
    <t>2019년</t>
    <phoneticPr fontId="2" type="noConversion"/>
  </si>
  <si>
    <t>본인부담금(9%)</t>
    <phoneticPr fontId="2" type="noConversion"/>
  </si>
  <si>
    <t>본인부담금(6%)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</si>
</sst>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11">
    <font>
      <sz val="11"/>
      <color theme="1"/>
      <name val="맑은 고딕"/>
      <family val="2"/>
      <charset val="129"/>
      <scheme val="minor"/>
    </font>
    <font>
      <sz val="12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12"/>
      <color rgb="FFFF0000"/>
      <name val="굴림"/>
      <family val="3"/>
      <charset val="129"/>
    </font>
    <font>
      <b/>
      <sz val="12"/>
      <color rgb="FF0000FF"/>
      <name val="굴림"/>
      <family val="3"/>
      <charset val="129"/>
    </font>
    <font>
      <b/>
      <sz val="12"/>
      <color rgb="FF000000"/>
      <name val="굴림"/>
      <family val="3"/>
      <charset val="129"/>
    </font>
    <font>
      <b/>
      <sz val="11"/>
      <color theme="1"/>
      <name val="굴림"/>
      <family val="3"/>
      <charset val="129"/>
    </font>
    <font>
      <sz val="12"/>
      <color rgb="FF000000"/>
      <name val="굴림"/>
      <family val="3"/>
      <charset val="129"/>
    </font>
    <font>
      <sz val="10"/>
      <color rgb="FF000000"/>
      <name val="한양중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dashed">
        <color rgb="FF000000"/>
      </top>
      <bottom style="dashed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 style="hair">
        <color rgb="FF000000"/>
      </left>
      <right style="hair">
        <color rgb="FF000000"/>
      </right>
      <top/>
      <bottom style="dashed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 style="thin">
        <color indexed="64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double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rgb="FF000000"/>
      </right>
      <top/>
      <bottom style="dashed">
        <color rgb="FF000000"/>
      </bottom>
      <diagonal/>
    </border>
    <border>
      <left style="hair">
        <color rgb="FF000000"/>
      </left>
      <right style="thin">
        <color indexed="64"/>
      </right>
      <top/>
      <bottom style="dashed">
        <color rgb="FF000000"/>
      </bottom>
      <diagonal/>
    </border>
    <border>
      <left style="thin">
        <color indexed="64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hair">
        <color rgb="FF000000"/>
      </left>
      <right style="thin">
        <color indexed="64"/>
      </right>
      <top style="dashed">
        <color rgb="FF000000"/>
      </top>
      <bottom style="dashed">
        <color rgb="FF000000"/>
      </bottom>
      <diagonal/>
    </border>
    <border>
      <left style="thin">
        <color indexed="64"/>
      </left>
      <right style="thin">
        <color rgb="FF000000"/>
      </right>
      <top style="dashed">
        <color rgb="FF000000"/>
      </top>
      <bottom style="thin">
        <color indexed="64"/>
      </bottom>
      <diagonal/>
    </border>
    <border>
      <left style="thin">
        <color rgb="FF000000"/>
      </left>
      <right/>
      <top style="dashed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dashed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dashed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dotted">
        <color rgb="FF000000"/>
      </bottom>
      <diagonal/>
    </border>
    <border>
      <left style="thin">
        <color indexed="64"/>
      </left>
      <right/>
      <top style="dotted">
        <color rgb="FF000000"/>
      </top>
      <bottom style="dotted">
        <color rgb="FF000000"/>
      </bottom>
      <diagonal/>
    </border>
    <border>
      <left style="thin">
        <color indexed="64"/>
      </left>
      <right/>
      <top style="dotted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177" fontId="8" fillId="2" borderId="3" xfId="0" applyNumberFormat="1" applyFont="1" applyFill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76" fontId="5" fillId="0" borderId="15" xfId="0" applyNumberFormat="1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176" fontId="5" fillId="2" borderId="17" xfId="0" applyNumberFormat="1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176" fontId="5" fillId="0" borderId="17" xfId="0" applyNumberFormat="1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3" fontId="9" fillId="2" borderId="19" xfId="0" applyNumberFormat="1" applyFont="1" applyFill="1" applyBorder="1" applyAlignment="1">
      <alignment horizontal="center" vertical="center" wrapText="1"/>
    </xf>
    <xf numFmtId="3" fontId="7" fillId="2" borderId="19" xfId="0" applyNumberFormat="1" applyFont="1" applyFill="1" applyBorder="1" applyAlignment="1">
      <alignment horizontal="center" vertical="center" wrapText="1"/>
    </xf>
    <xf numFmtId="176" fontId="6" fillId="2" borderId="20" xfId="0" applyNumberFormat="1" applyFont="1" applyFill="1" applyBorder="1" applyAlignment="1">
      <alignment horizontal="center" vertical="center"/>
    </xf>
    <xf numFmtId="176" fontId="5" fillId="2" borderId="21" xfId="0" applyNumberFormat="1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3" fontId="10" fillId="0" borderId="22" xfId="0" applyNumberFormat="1" applyFont="1" applyBorder="1" applyAlignment="1">
      <alignment horizontal="center" vertical="center" wrapText="1"/>
    </xf>
    <xf numFmtId="3" fontId="10" fillId="0" borderId="23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7" fontId="8" fillId="3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activeCell="J23" sqref="J23"/>
    </sheetView>
  </sheetViews>
  <sheetFormatPr defaultRowHeight="16.5"/>
  <cols>
    <col min="1" max="1" width="9" customWidth="1"/>
    <col min="2" max="2" width="11.75" customWidth="1"/>
    <col min="3" max="7" width="11.375" customWidth="1"/>
  </cols>
  <sheetData>
    <row r="1" spans="1:8">
      <c r="C1" s="42" t="s">
        <v>28</v>
      </c>
      <c r="D1" s="43"/>
      <c r="E1" s="43"/>
      <c r="F1" s="43"/>
      <c r="G1" s="43"/>
    </row>
    <row r="2" spans="1:8" ht="17.25" thickBot="1">
      <c r="B2" s="32" t="s">
        <v>0</v>
      </c>
      <c r="C2" s="16" t="s">
        <v>1</v>
      </c>
      <c r="D2" s="17" t="s">
        <v>26</v>
      </c>
      <c r="E2" s="18" t="s">
        <v>29</v>
      </c>
      <c r="F2" s="19" t="s">
        <v>24</v>
      </c>
      <c r="G2" s="20" t="s">
        <v>25</v>
      </c>
    </row>
    <row r="3" spans="1:8" ht="19.149999999999999" customHeight="1" thickTop="1">
      <c r="B3" s="33" t="s">
        <v>2</v>
      </c>
      <c r="C3" s="21" t="s">
        <v>3</v>
      </c>
      <c r="D3" s="12">
        <v>13540</v>
      </c>
      <c r="E3" s="7">
        <v>14120</v>
      </c>
      <c r="F3" s="8">
        <f>ROUNDDOWN(E3*1.2,-1)</f>
        <v>16940</v>
      </c>
      <c r="G3" s="22">
        <f>ROUNDDOWN(E3*1.3,-1)</f>
        <v>18350</v>
      </c>
    </row>
    <row r="4" spans="1:8" ht="19.149999999999999" customHeight="1">
      <c r="B4" s="34" t="s">
        <v>4</v>
      </c>
      <c r="C4" s="23" t="s">
        <v>5</v>
      </c>
      <c r="D4" s="13">
        <v>20790</v>
      </c>
      <c r="E4" s="3">
        <v>21690</v>
      </c>
      <c r="F4" s="1">
        <f t="shared" ref="F4:F10" si="0">ROUNDDOWN(E4*1.2,-1)</f>
        <v>26020</v>
      </c>
      <c r="G4" s="24">
        <f t="shared" ref="G4:G10" si="1">ROUNDDOWN(E4*1.3,-1)</f>
        <v>28190</v>
      </c>
    </row>
    <row r="5" spans="1:8" ht="19.149999999999999" customHeight="1">
      <c r="B5" s="34" t="s">
        <v>6</v>
      </c>
      <c r="C5" s="25" t="s">
        <v>7</v>
      </c>
      <c r="D5" s="14">
        <v>27880</v>
      </c>
      <c r="E5" s="4">
        <v>29080</v>
      </c>
      <c r="F5" s="2">
        <f t="shared" si="0"/>
        <v>34890</v>
      </c>
      <c r="G5" s="26">
        <f t="shared" si="1"/>
        <v>37800</v>
      </c>
    </row>
    <row r="6" spans="1:8" ht="19.149999999999999" customHeight="1">
      <c r="B6" s="34" t="s">
        <v>8</v>
      </c>
      <c r="C6" s="23" t="s">
        <v>9</v>
      </c>
      <c r="D6" s="13">
        <v>35200</v>
      </c>
      <c r="E6" s="3">
        <v>36720</v>
      </c>
      <c r="F6" s="1">
        <f t="shared" si="0"/>
        <v>44060</v>
      </c>
      <c r="G6" s="24">
        <f t="shared" si="1"/>
        <v>47730</v>
      </c>
    </row>
    <row r="7" spans="1:8" ht="19.149999999999999" customHeight="1">
      <c r="B7" s="34" t="s">
        <v>10</v>
      </c>
      <c r="C7" s="25" t="s">
        <v>11</v>
      </c>
      <c r="D7" s="14">
        <v>40000</v>
      </c>
      <c r="E7" s="4">
        <v>41730</v>
      </c>
      <c r="F7" s="2">
        <f t="shared" si="0"/>
        <v>50070</v>
      </c>
      <c r="G7" s="26">
        <f t="shared" si="1"/>
        <v>54240</v>
      </c>
    </row>
    <row r="8" spans="1:8" ht="19.149999999999999" customHeight="1">
      <c r="B8" s="34" t="s">
        <v>12</v>
      </c>
      <c r="C8" s="23" t="s">
        <v>13</v>
      </c>
      <c r="D8" s="13">
        <v>44220</v>
      </c>
      <c r="E8" s="3">
        <v>46130</v>
      </c>
      <c r="F8" s="1">
        <f t="shared" si="0"/>
        <v>55350</v>
      </c>
      <c r="G8" s="24">
        <f t="shared" si="1"/>
        <v>59960</v>
      </c>
    </row>
    <row r="9" spans="1:8" ht="19.149999999999999" customHeight="1">
      <c r="B9" s="34" t="s">
        <v>14</v>
      </c>
      <c r="C9" s="25" t="s">
        <v>15</v>
      </c>
      <c r="D9" s="14">
        <v>48110</v>
      </c>
      <c r="E9" s="4">
        <v>50190</v>
      </c>
      <c r="F9" s="2">
        <f t="shared" si="0"/>
        <v>60220</v>
      </c>
      <c r="G9" s="26">
        <f t="shared" si="1"/>
        <v>65240</v>
      </c>
    </row>
    <row r="10" spans="1:8" ht="19.149999999999999" customHeight="1">
      <c r="B10" s="35" t="s">
        <v>16</v>
      </c>
      <c r="C10" s="27" t="s">
        <v>17</v>
      </c>
      <c r="D10" s="28">
        <v>51710</v>
      </c>
      <c r="E10" s="29">
        <v>53940</v>
      </c>
      <c r="F10" s="30">
        <f t="shared" si="0"/>
        <v>64720</v>
      </c>
      <c r="G10" s="31">
        <f t="shared" si="1"/>
        <v>70120</v>
      </c>
    </row>
    <row r="11" spans="1:8" ht="19.149999999999999" customHeight="1">
      <c r="A11" s="15"/>
      <c r="B11" s="15"/>
      <c r="C11" s="15"/>
      <c r="D11" s="15"/>
      <c r="E11" s="15"/>
      <c r="F11" s="15"/>
      <c r="G11" s="15"/>
      <c r="H11" s="15"/>
    </row>
    <row r="12" spans="1:8" ht="19.149999999999999" customHeight="1">
      <c r="C12" s="44" t="s">
        <v>23</v>
      </c>
      <c r="D12" s="44"/>
      <c r="E12" s="44"/>
      <c r="F12" s="44"/>
      <c r="G12" s="43"/>
      <c r="H12" s="15"/>
    </row>
    <row r="13" spans="1:8" ht="19.149999999999999" customHeight="1" thickBot="1">
      <c r="B13" s="10"/>
      <c r="C13" s="11" t="s">
        <v>18</v>
      </c>
      <c r="D13" s="10" t="s">
        <v>19</v>
      </c>
      <c r="E13" s="10" t="s">
        <v>20</v>
      </c>
      <c r="F13" s="10" t="s">
        <v>21</v>
      </c>
      <c r="G13" s="10" t="s">
        <v>22</v>
      </c>
      <c r="H13" s="15"/>
    </row>
    <row r="14" spans="1:8" ht="19.149999999999999" customHeight="1" thickTop="1">
      <c r="B14" s="9" t="s">
        <v>30</v>
      </c>
      <c r="C14" s="45">
        <v>1387500</v>
      </c>
      <c r="D14" s="45">
        <v>1223500</v>
      </c>
      <c r="E14" s="45">
        <v>1152600</v>
      </c>
      <c r="F14" s="45">
        <v>1082600</v>
      </c>
      <c r="G14" s="45">
        <v>926600</v>
      </c>
      <c r="H14" s="15"/>
    </row>
    <row r="15" spans="1:8" ht="19.149999999999999" customHeight="1">
      <c r="B15" s="5" t="s">
        <v>31</v>
      </c>
      <c r="C15" s="6">
        <v>1456400</v>
      </c>
      <c r="D15" s="6">
        <v>1294600</v>
      </c>
      <c r="E15" s="6">
        <v>1240700</v>
      </c>
      <c r="F15" s="6">
        <v>1142400</v>
      </c>
      <c r="G15" s="6">
        <v>980800</v>
      </c>
      <c r="H15" s="15"/>
    </row>
    <row r="16" spans="1:8" ht="19.149999999999999" customHeight="1">
      <c r="B16" s="36" t="s">
        <v>27</v>
      </c>
      <c r="C16" s="38">
        <f>ROUND(C15*15%,-1)</f>
        <v>218460</v>
      </c>
      <c r="D16" s="38">
        <f t="shared" ref="D16:G16" si="2">ROUND(D15*15%,-1)</f>
        <v>194190</v>
      </c>
      <c r="E16" s="38">
        <f t="shared" si="2"/>
        <v>186110</v>
      </c>
      <c r="F16" s="38">
        <f t="shared" si="2"/>
        <v>171360</v>
      </c>
      <c r="G16" s="38">
        <f t="shared" si="2"/>
        <v>147120</v>
      </c>
      <c r="H16" s="15"/>
    </row>
    <row r="17" spans="1:8" ht="19.149999999999999" customHeight="1">
      <c r="B17" s="37"/>
      <c r="C17" s="39"/>
      <c r="D17" s="39"/>
      <c r="E17" s="39"/>
      <c r="F17" s="39"/>
      <c r="G17" s="39"/>
      <c r="H17" s="15"/>
    </row>
    <row r="18" spans="1:8" ht="19.149999999999999" customHeight="1">
      <c r="B18" s="36" t="s">
        <v>32</v>
      </c>
      <c r="C18" s="38">
        <f>ROUND(C15*9%,-1)</f>
        <v>131080</v>
      </c>
      <c r="D18" s="38">
        <f t="shared" ref="D18:G18" si="3">ROUND(D15*9%,-1)</f>
        <v>116510</v>
      </c>
      <c r="E18" s="38">
        <f t="shared" si="3"/>
        <v>111660</v>
      </c>
      <c r="F18" s="38">
        <f t="shared" si="3"/>
        <v>102820</v>
      </c>
      <c r="G18" s="38">
        <f t="shared" si="3"/>
        <v>88270</v>
      </c>
      <c r="H18" s="15"/>
    </row>
    <row r="19" spans="1:8" ht="19.149999999999999" customHeight="1">
      <c r="B19" s="37"/>
      <c r="C19" s="39"/>
      <c r="D19" s="39"/>
      <c r="E19" s="39"/>
      <c r="F19" s="39"/>
      <c r="G19" s="39"/>
      <c r="H19" s="15"/>
    </row>
    <row r="20" spans="1:8" ht="19.149999999999999" customHeight="1">
      <c r="B20" s="40" t="s">
        <v>33</v>
      </c>
      <c r="C20" s="38">
        <f>ROUND(C15*6%,-1)</f>
        <v>87380</v>
      </c>
      <c r="D20" s="38">
        <f t="shared" ref="D20:G20" si="4">ROUND(D15*6%,-1)</f>
        <v>77680</v>
      </c>
      <c r="E20" s="38">
        <f t="shared" si="4"/>
        <v>74440</v>
      </c>
      <c r="F20" s="38">
        <f t="shared" si="4"/>
        <v>68540</v>
      </c>
      <c r="G20" s="38">
        <f t="shared" si="4"/>
        <v>58850</v>
      </c>
      <c r="H20" s="15"/>
    </row>
    <row r="21" spans="1:8" ht="19.5" customHeight="1">
      <c r="B21" s="41"/>
      <c r="C21" s="39"/>
      <c r="D21" s="39"/>
      <c r="E21" s="39"/>
      <c r="F21" s="39"/>
      <c r="G21" s="39"/>
    </row>
    <row r="22" spans="1:8">
      <c r="A22" s="15"/>
      <c r="B22" s="15"/>
      <c r="C22" s="15"/>
      <c r="D22" s="15"/>
      <c r="E22" s="15"/>
      <c r="F22" s="15"/>
      <c r="G22" s="15"/>
    </row>
    <row r="23" spans="1:8">
      <c r="A23" s="15"/>
      <c r="B23" s="15"/>
      <c r="C23" s="15"/>
      <c r="D23" s="15"/>
      <c r="E23" s="15"/>
      <c r="F23" s="15"/>
      <c r="G23" s="15"/>
    </row>
    <row r="24" spans="1:8">
      <c r="A24" s="15"/>
      <c r="B24" s="15"/>
      <c r="C24" s="15"/>
      <c r="D24" s="15"/>
      <c r="E24" s="15"/>
      <c r="F24" s="15"/>
      <c r="G24" s="15"/>
    </row>
    <row r="25" spans="1:8">
      <c r="A25" s="15"/>
      <c r="B25" s="15"/>
      <c r="C25" s="15"/>
      <c r="D25" s="15"/>
      <c r="E25" s="15"/>
      <c r="F25" s="15"/>
      <c r="G25" s="15"/>
    </row>
    <row r="26" spans="1:8">
      <c r="A26" s="15"/>
      <c r="B26" s="15"/>
      <c r="C26" s="15"/>
      <c r="D26" s="15"/>
      <c r="E26" s="15"/>
      <c r="F26" s="15"/>
      <c r="G26" s="15"/>
    </row>
    <row r="27" spans="1:8">
      <c r="A27" s="15"/>
      <c r="B27" s="15"/>
      <c r="C27" s="15"/>
      <c r="D27" s="15"/>
      <c r="E27" s="15"/>
      <c r="F27" s="15"/>
      <c r="G27" s="15"/>
    </row>
    <row r="28" spans="1:8">
      <c r="A28" s="15"/>
      <c r="B28" s="15"/>
      <c r="C28" s="15"/>
      <c r="D28" s="15"/>
      <c r="E28" s="15"/>
      <c r="F28" s="15"/>
      <c r="G28" s="15"/>
    </row>
    <row r="29" spans="1:8">
      <c r="A29" s="15"/>
      <c r="B29" s="15"/>
      <c r="C29" s="15"/>
      <c r="D29" s="15"/>
      <c r="E29" s="15"/>
      <c r="F29" s="15"/>
      <c r="G29" s="15"/>
    </row>
    <row r="30" spans="1:8">
      <c r="A30" s="15"/>
      <c r="B30" s="15"/>
      <c r="C30" s="15"/>
      <c r="D30" s="15"/>
      <c r="E30" s="15"/>
      <c r="F30" s="15"/>
      <c r="G30" s="15"/>
    </row>
    <row r="31" spans="1:8">
      <c r="A31" s="15"/>
      <c r="B31" s="15"/>
      <c r="C31" s="15"/>
      <c r="D31" s="15"/>
      <c r="E31" s="15"/>
      <c r="F31" s="15"/>
      <c r="G31" s="15"/>
    </row>
    <row r="32" spans="1:8">
      <c r="A32" s="15"/>
      <c r="B32" s="15"/>
      <c r="C32" s="15"/>
      <c r="D32" s="15"/>
      <c r="E32" s="15"/>
      <c r="F32" s="15"/>
      <c r="G32" s="15"/>
    </row>
    <row r="33" spans="1:7">
      <c r="A33" s="15"/>
      <c r="B33" s="15"/>
      <c r="C33" s="15"/>
      <c r="D33" s="15"/>
      <c r="E33" s="15"/>
      <c r="F33" s="15"/>
      <c r="G33" s="15"/>
    </row>
    <row r="34" spans="1:7">
      <c r="A34" s="15"/>
      <c r="B34" s="15"/>
      <c r="C34" s="15"/>
      <c r="D34" s="15"/>
      <c r="E34" s="15"/>
      <c r="F34" s="15"/>
      <c r="G34" s="15"/>
    </row>
    <row r="35" spans="1:7">
      <c r="A35" s="15"/>
      <c r="B35" s="15"/>
      <c r="C35" s="15"/>
      <c r="D35" s="15"/>
      <c r="E35" s="15"/>
      <c r="F35" s="15"/>
      <c r="G35" s="15"/>
    </row>
    <row r="36" spans="1:7">
      <c r="A36" s="15"/>
      <c r="B36" s="15"/>
      <c r="C36" s="15"/>
      <c r="D36" s="15"/>
      <c r="E36" s="15"/>
      <c r="F36" s="15"/>
      <c r="G36" s="15"/>
    </row>
    <row r="37" spans="1:7">
      <c r="A37" s="15"/>
      <c r="B37" s="15"/>
      <c r="C37" s="15"/>
      <c r="D37" s="15"/>
      <c r="E37" s="15"/>
      <c r="F37" s="15"/>
      <c r="G37" s="15"/>
    </row>
    <row r="38" spans="1:7">
      <c r="A38" s="15"/>
      <c r="B38" s="15"/>
      <c r="C38" s="15"/>
      <c r="D38" s="15"/>
      <c r="E38" s="15"/>
      <c r="F38" s="15"/>
      <c r="G38" s="15"/>
    </row>
    <row r="39" spans="1:7">
      <c r="A39" s="15"/>
      <c r="B39" s="15"/>
      <c r="C39" s="15"/>
      <c r="D39" s="15"/>
      <c r="E39" s="15"/>
      <c r="F39" s="15"/>
      <c r="G39" s="15"/>
    </row>
    <row r="40" spans="1:7">
      <c r="A40" s="15"/>
      <c r="B40" s="15"/>
      <c r="C40" s="15"/>
      <c r="D40" s="15"/>
      <c r="E40" s="15"/>
      <c r="F40" s="15"/>
      <c r="G40" s="15"/>
    </row>
    <row r="41" spans="1:7">
      <c r="A41" s="15"/>
      <c r="B41" s="15"/>
      <c r="C41" s="15"/>
      <c r="D41" s="15"/>
      <c r="E41" s="15"/>
      <c r="F41" s="15"/>
      <c r="G41" s="15"/>
    </row>
    <row r="42" spans="1:7">
      <c r="A42" s="15"/>
      <c r="B42" s="15"/>
      <c r="C42" s="15"/>
      <c r="D42" s="15"/>
      <c r="E42" s="15"/>
      <c r="F42" s="15"/>
      <c r="G42" s="15"/>
    </row>
    <row r="43" spans="1:7">
      <c r="A43" s="15"/>
      <c r="B43" s="15"/>
      <c r="C43" s="15"/>
      <c r="D43" s="15"/>
      <c r="E43" s="15"/>
      <c r="F43" s="15"/>
      <c r="G43" s="15"/>
    </row>
    <row r="44" spans="1:7">
      <c r="A44" s="15"/>
      <c r="B44" s="15"/>
      <c r="C44" s="15"/>
      <c r="D44" s="15"/>
      <c r="E44" s="15"/>
      <c r="F44" s="15"/>
      <c r="G44" s="15"/>
    </row>
    <row r="45" spans="1:7">
      <c r="A45" s="15"/>
      <c r="B45" s="15"/>
      <c r="C45" s="15"/>
      <c r="D45" s="15"/>
      <c r="E45" s="15"/>
      <c r="F45" s="15"/>
      <c r="G45" s="15"/>
    </row>
    <row r="46" spans="1:7" ht="16.5" hidden="1" customHeight="1">
      <c r="A46" s="15"/>
      <c r="B46" s="15"/>
      <c r="C46" s="15"/>
      <c r="D46" s="15"/>
      <c r="E46" s="15"/>
      <c r="F46" s="15"/>
      <c r="G46" s="15"/>
    </row>
    <row r="47" spans="1:7">
      <c r="A47" s="15"/>
      <c r="B47" s="15"/>
      <c r="C47" s="15"/>
      <c r="D47" s="15"/>
      <c r="E47" s="15"/>
      <c r="F47" s="15"/>
      <c r="G47" s="15"/>
    </row>
    <row r="48" spans="1:7">
      <c r="A48" s="15"/>
      <c r="B48" s="15"/>
      <c r="C48" s="15"/>
      <c r="D48" s="15"/>
      <c r="E48" s="15"/>
      <c r="F48" s="15"/>
      <c r="G48" s="15"/>
    </row>
    <row r="49" spans="1:7">
      <c r="A49" s="15"/>
      <c r="B49" s="15"/>
      <c r="C49" s="15"/>
      <c r="D49" s="15"/>
      <c r="E49" s="15"/>
      <c r="F49" s="15"/>
      <c r="G49" s="15"/>
    </row>
    <row r="50" spans="1:7">
      <c r="A50" s="15"/>
      <c r="B50" s="15"/>
      <c r="C50" s="15"/>
      <c r="D50" s="15"/>
      <c r="E50" s="15"/>
      <c r="F50" s="15"/>
      <c r="G50" s="15"/>
    </row>
    <row r="51" spans="1:7">
      <c r="A51" s="15"/>
      <c r="B51" s="15"/>
      <c r="C51" s="15"/>
      <c r="D51" s="15"/>
      <c r="E51" s="15"/>
      <c r="F51" s="15"/>
      <c r="G51" s="15"/>
    </row>
    <row r="52" spans="1:7">
      <c r="A52" s="15"/>
      <c r="B52" s="15"/>
      <c r="C52" s="15"/>
      <c r="D52" s="15"/>
      <c r="E52" s="15"/>
      <c r="F52" s="15"/>
      <c r="G52" s="15"/>
    </row>
  </sheetData>
  <mergeCells count="20">
    <mergeCell ref="G16:G17"/>
    <mergeCell ref="G20:G21"/>
    <mergeCell ref="C1:G1"/>
    <mergeCell ref="C12:G12"/>
    <mergeCell ref="B18:B19"/>
    <mergeCell ref="C18:C19"/>
    <mergeCell ref="D18:D19"/>
    <mergeCell ref="E18:E19"/>
    <mergeCell ref="F18:F19"/>
    <mergeCell ref="G18:G19"/>
    <mergeCell ref="C20:C21"/>
    <mergeCell ref="D20:D21"/>
    <mergeCell ref="E20:E21"/>
    <mergeCell ref="F20:F21"/>
    <mergeCell ref="B20:B21"/>
    <mergeCell ref="B16:B17"/>
    <mergeCell ref="C16:C17"/>
    <mergeCell ref="D16:D17"/>
    <mergeCell ref="E16:E17"/>
    <mergeCell ref="F16:F17"/>
  </mergeCells>
  <phoneticPr fontId="2" type="noConversion"/>
  <pageMargins left="0.70866141732283472" right="0.70866141732283472" top="0.27559055118110237" bottom="0.13" header="0.31496062992125984" footer="0.13"/>
  <pageSetup paperSize="9" scale="95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그린센터장</dc:creator>
  <cp:lastModifiedBy>권성민</cp:lastModifiedBy>
  <cp:lastPrinted>2016-12-27T02:27:15Z</cp:lastPrinted>
  <dcterms:created xsi:type="dcterms:W3CDTF">2016-12-22T09:08:01Z</dcterms:created>
  <dcterms:modified xsi:type="dcterms:W3CDTF">2019-07-05T09:37:33Z</dcterms:modified>
</cp:coreProperties>
</file>